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ena\Desktop\"/>
    </mc:Choice>
  </mc:AlternateContent>
  <bookViews>
    <workbookView xWindow="0" yWindow="0" windowWidth="17256" windowHeight="5688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6" i="2" l="1"/>
  <c r="Z45" i="2"/>
  <c r="Z44" i="2"/>
  <c r="Z43" i="2"/>
  <c r="Z41" i="2"/>
  <c r="Z40" i="2"/>
  <c r="Z39" i="2"/>
  <c r="Z38" i="2"/>
  <c r="Z37" i="2"/>
  <c r="Z36" i="2"/>
  <c r="Z35" i="2"/>
  <c r="Z34" i="2"/>
  <c r="Z33" i="2"/>
  <c r="Z32" i="2"/>
  <c r="Z30" i="2"/>
  <c r="Z29" i="2"/>
  <c r="Z28" i="2"/>
  <c r="Z27" i="2"/>
  <c r="Z26" i="2"/>
  <c r="Z25" i="2"/>
  <c r="Z24" i="2"/>
  <c r="Z22" i="2"/>
  <c r="Z21" i="2"/>
  <c r="Z20" i="2"/>
  <c r="Z19" i="2"/>
  <c r="Z18" i="2"/>
  <c r="Z17" i="2"/>
  <c r="Z16" i="2"/>
  <c r="Z14" i="2"/>
  <c r="Z13" i="2"/>
  <c r="Z12" i="2"/>
  <c r="Z11" i="2"/>
  <c r="Z10" i="2"/>
  <c r="Z9" i="2"/>
  <c r="Z8" i="2"/>
  <c r="Z46" i="1"/>
  <c r="Z42" i="1"/>
  <c r="Z36" i="1"/>
  <c r="Z31" i="1"/>
  <c r="Z31" i="2" s="1"/>
  <c r="Z23" i="1"/>
  <c r="Z23" i="2" s="1"/>
  <c r="Z15" i="1"/>
  <c r="Z47" i="1" l="1"/>
  <c r="Z47" i="2" s="1"/>
  <c r="Z9" i="3" s="1"/>
  <c r="Z1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AA45" i="2"/>
  <c r="AB45" i="2"/>
  <c r="AC45" i="2"/>
  <c r="AD45" i="2"/>
  <c r="AE45" i="2"/>
  <c r="AF45" i="2"/>
  <c r="AG45" i="2"/>
  <c r="AH45" i="2"/>
  <c r="AI45" i="2"/>
  <c r="AJ45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AA44" i="2"/>
  <c r="AB44" i="2"/>
  <c r="AC44" i="2"/>
  <c r="AD44" i="2"/>
  <c r="AE44" i="2"/>
  <c r="AF44" i="2"/>
  <c r="AG44" i="2"/>
  <c r="AH44" i="2"/>
  <c r="AI44" i="2"/>
  <c r="AJ44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AA43" i="2"/>
  <c r="AB43" i="2"/>
  <c r="AC43" i="2"/>
  <c r="AD43" i="2"/>
  <c r="AE43" i="2"/>
  <c r="AF43" i="2"/>
  <c r="AG43" i="2"/>
  <c r="AH43" i="2"/>
  <c r="AI43" i="2"/>
  <c r="AJ43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AA41" i="2"/>
  <c r="AB41" i="2"/>
  <c r="AC41" i="2"/>
  <c r="AD41" i="2"/>
  <c r="AE41" i="2"/>
  <c r="AF41" i="2"/>
  <c r="AG41" i="2"/>
  <c r="AH41" i="2"/>
  <c r="AI41" i="2"/>
  <c r="AJ41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AA40" i="2"/>
  <c r="AB40" i="2"/>
  <c r="AC40" i="2"/>
  <c r="AD40" i="2"/>
  <c r="AE40" i="2"/>
  <c r="AF40" i="2"/>
  <c r="AG40" i="2"/>
  <c r="AH40" i="2"/>
  <c r="AI40" i="2"/>
  <c r="AJ40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AA39" i="2"/>
  <c r="AB39" i="2"/>
  <c r="AC39" i="2"/>
  <c r="AD39" i="2"/>
  <c r="AE39" i="2"/>
  <c r="AF39" i="2"/>
  <c r="AG39" i="2"/>
  <c r="AH39" i="2"/>
  <c r="AI39" i="2"/>
  <c r="AJ39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AA38" i="2"/>
  <c r="AB38" i="2"/>
  <c r="AC38" i="2"/>
  <c r="AD38" i="2"/>
  <c r="AE38" i="2"/>
  <c r="AF38" i="2"/>
  <c r="AG38" i="2"/>
  <c r="AH38" i="2"/>
  <c r="AI38" i="2"/>
  <c r="AJ38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AA37" i="2"/>
  <c r="AB37" i="2"/>
  <c r="AC37" i="2"/>
  <c r="AD37" i="2"/>
  <c r="AE37" i="2"/>
  <c r="AF37" i="2"/>
  <c r="AG37" i="2"/>
  <c r="AH37" i="2"/>
  <c r="AI37" i="2"/>
  <c r="AJ37" i="2"/>
  <c r="AJ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AA35" i="2"/>
  <c r="AB35" i="2"/>
  <c r="AC35" i="2"/>
  <c r="AD35" i="2"/>
  <c r="AE35" i="2"/>
  <c r="AF35" i="2"/>
  <c r="AG35" i="2"/>
  <c r="AH35" i="2"/>
  <c r="AI35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AA34" i="2"/>
  <c r="AB34" i="2"/>
  <c r="AC34" i="2"/>
  <c r="AD34" i="2"/>
  <c r="AE34" i="2"/>
  <c r="AF34" i="2"/>
  <c r="AG34" i="2"/>
  <c r="AH34" i="2"/>
  <c r="AI34" i="2"/>
  <c r="AJ34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AA33" i="2"/>
  <c r="AB33" i="2"/>
  <c r="AC33" i="2"/>
  <c r="AD33" i="2"/>
  <c r="AE33" i="2"/>
  <c r="AF33" i="2"/>
  <c r="AG33" i="2"/>
  <c r="AH33" i="2"/>
  <c r="AI33" i="2"/>
  <c r="AJ33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AA32" i="2"/>
  <c r="AB32" i="2"/>
  <c r="AC32" i="2"/>
  <c r="AD32" i="2"/>
  <c r="AE32" i="2"/>
  <c r="AF32" i="2"/>
  <c r="AG32" i="2"/>
  <c r="AH32" i="2"/>
  <c r="AI32" i="2"/>
  <c r="AJ32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AA30" i="2"/>
  <c r="AB30" i="2"/>
  <c r="AC30" i="2"/>
  <c r="AD30" i="2"/>
  <c r="AE30" i="2"/>
  <c r="AF30" i="2"/>
  <c r="AG30" i="2"/>
  <c r="AH30" i="2"/>
  <c r="AI30" i="2"/>
  <c r="AJ30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AA29" i="2"/>
  <c r="AB29" i="2"/>
  <c r="AC29" i="2"/>
  <c r="AD29" i="2"/>
  <c r="AE29" i="2"/>
  <c r="AF29" i="2"/>
  <c r="AG29" i="2"/>
  <c r="AH29" i="2"/>
  <c r="AI29" i="2"/>
  <c r="AJ29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AA28" i="2"/>
  <c r="AB28" i="2"/>
  <c r="AC28" i="2"/>
  <c r="AD28" i="2"/>
  <c r="AE28" i="2"/>
  <c r="AF28" i="2"/>
  <c r="AG28" i="2"/>
  <c r="AH28" i="2"/>
  <c r="AI28" i="2"/>
  <c r="AJ28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AA27" i="2"/>
  <c r="AB27" i="2"/>
  <c r="AC27" i="2"/>
  <c r="AD27" i="2"/>
  <c r="AE27" i="2"/>
  <c r="AF27" i="2"/>
  <c r="AG27" i="2"/>
  <c r="AH27" i="2"/>
  <c r="AI27" i="2"/>
  <c r="AJ27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AA26" i="2"/>
  <c r="AB26" i="2"/>
  <c r="AC26" i="2"/>
  <c r="AD26" i="2"/>
  <c r="AE26" i="2"/>
  <c r="AF26" i="2"/>
  <c r="AG26" i="2"/>
  <c r="AH26" i="2"/>
  <c r="AI26" i="2"/>
  <c r="AJ26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AA25" i="2"/>
  <c r="AB25" i="2"/>
  <c r="AC25" i="2"/>
  <c r="AD25" i="2"/>
  <c r="AE25" i="2"/>
  <c r="AF25" i="2"/>
  <c r="AG25" i="2"/>
  <c r="AH25" i="2"/>
  <c r="AI25" i="2"/>
  <c r="AJ25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AA24" i="2"/>
  <c r="AB24" i="2"/>
  <c r="AC24" i="2"/>
  <c r="AD24" i="2"/>
  <c r="AE24" i="2"/>
  <c r="AF24" i="2"/>
  <c r="AG24" i="2"/>
  <c r="AH24" i="2"/>
  <c r="AI24" i="2"/>
  <c r="AJ24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AA22" i="2"/>
  <c r="AB22" i="2"/>
  <c r="AC22" i="2"/>
  <c r="AD22" i="2"/>
  <c r="AE22" i="2"/>
  <c r="AF22" i="2"/>
  <c r="AG22" i="2"/>
  <c r="AH22" i="2"/>
  <c r="AI22" i="2"/>
  <c r="AJ22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AA21" i="2"/>
  <c r="AB21" i="2"/>
  <c r="AC21" i="2"/>
  <c r="AD21" i="2"/>
  <c r="AE21" i="2"/>
  <c r="AF21" i="2"/>
  <c r="AG21" i="2"/>
  <c r="AH21" i="2"/>
  <c r="AI21" i="2"/>
  <c r="AJ21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AA20" i="2"/>
  <c r="AB20" i="2"/>
  <c r="AC20" i="2"/>
  <c r="AD20" i="2"/>
  <c r="AE20" i="2"/>
  <c r="AF20" i="2"/>
  <c r="AG20" i="2"/>
  <c r="AH20" i="2"/>
  <c r="AI20" i="2"/>
  <c r="AJ20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AA19" i="2"/>
  <c r="AB19" i="2"/>
  <c r="AC19" i="2"/>
  <c r="AD19" i="2"/>
  <c r="AE19" i="2"/>
  <c r="AF19" i="2"/>
  <c r="AG19" i="2"/>
  <c r="AH19" i="2"/>
  <c r="AI19" i="2"/>
  <c r="AJ19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AA18" i="2"/>
  <c r="AB18" i="2"/>
  <c r="AC18" i="2"/>
  <c r="AD18" i="2"/>
  <c r="AE18" i="2"/>
  <c r="AF18" i="2"/>
  <c r="AG18" i="2"/>
  <c r="AH18" i="2"/>
  <c r="AI18" i="2"/>
  <c r="AJ18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AA17" i="2"/>
  <c r="AB17" i="2"/>
  <c r="AC17" i="2"/>
  <c r="AD17" i="2"/>
  <c r="AE17" i="2"/>
  <c r="AF17" i="2"/>
  <c r="AG17" i="2"/>
  <c r="AH17" i="2"/>
  <c r="AI17" i="2"/>
  <c r="AJ17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AA16" i="2"/>
  <c r="AB16" i="2"/>
  <c r="AC16" i="2"/>
  <c r="AD16" i="2"/>
  <c r="AE16" i="2"/>
  <c r="AF16" i="2"/>
  <c r="AG16" i="2"/>
  <c r="AH16" i="2"/>
  <c r="AI16" i="2"/>
  <c r="AJ16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AA14" i="2"/>
  <c r="AB14" i="2"/>
  <c r="AC14" i="2"/>
  <c r="AD14" i="2"/>
  <c r="AE14" i="2"/>
  <c r="AF14" i="2"/>
  <c r="AG14" i="2"/>
  <c r="AH14" i="2"/>
  <c r="AI14" i="2"/>
  <c r="AJ14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AA13" i="2"/>
  <c r="AB13" i="2"/>
  <c r="AC13" i="2"/>
  <c r="AD13" i="2"/>
  <c r="AE13" i="2"/>
  <c r="AF13" i="2"/>
  <c r="AG13" i="2"/>
  <c r="AH13" i="2"/>
  <c r="AI13" i="2"/>
  <c r="AJ13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AA12" i="2"/>
  <c r="AB12" i="2"/>
  <c r="AC12" i="2"/>
  <c r="AD12" i="2"/>
  <c r="AE12" i="2"/>
  <c r="AF12" i="2"/>
  <c r="AG12" i="2"/>
  <c r="AH12" i="2"/>
  <c r="AI12" i="2"/>
  <c r="AJ12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AA11" i="2"/>
  <c r="AB11" i="2"/>
  <c r="AC11" i="2"/>
  <c r="AD11" i="2"/>
  <c r="AE11" i="2"/>
  <c r="AF11" i="2"/>
  <c r="AG11" i="2"/>
  <c r="AH11" i="2"/>
  <c r="AI11" i="2"/>
  <c r="AJ11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AA10" i="2"/>
  <c r="AB10" i="2"/>
  <c r="AC10" i="2"/>
  <c r="AD10" i="2"/>
  <c r="AE10" i="2"/>
  <c r="AF10" i="2"/>
  <c r="AG10" i="2"/>
  <c r="AH10" i="2"/>
  <c r="AI10" i="2"/>
  <c r="AJ10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AA9" i="2"/>
  <c r="AB9" i="2"/>
  <c r="AC9" i="2"/>
  <c r="AD9" i="2"/>
  <c r="AE9" i="2"/>
  <c r="AF9" i="2"/>
  <c r="AG9" i="2"/>
  <c r="AH9" i="2"/>
  <c r="AI9" i="2"/>
  <c r="AJ9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AA8" i="2"/>
  <c r="AB8" i="2"/>
  <c r="AC8" i="2"/>
  <c r="AD8" i="2"/>
  <c r="AE8" i="2"/>
  <c r="AF8" i="2"/>
  <c r="AG8" i="2"/>
  <c r="AH8" i="2"/>
  <c r="AI8" i="2"/>
  <c r="AJ8" i="2"/>
  <c r="Z30" i="3" l="1"/>
  <c r="Z24" i="3"/>
  <c r="Z18" i="3"/>
  <c r="Z47" i="3"/>
  <c r="Z29" i="3"/>
  <c r="Z35" i="3"/>
  <c r="Z40" i="3"/>
  <c r="Z23" i="3"/>
  <c r="Z16" i="3"/>
  <c r="Z11" i="3"/>
  <c r="Z37" i="3"/>
  <c r="Z8" i="3"/>
  <c r="Z15" i="3"/>
  <c r="Z39" i="3"/>
  <c r="Z10" i="3"/>
  <c r="Z44" i="3"/>
  <c r="Z27" i="3"/>
  <c r="Z46" i="3"/>
  <c r="Z20" i="3"/>
  <c r="Z38" i="3"/>
  <c r="Z34" i="3"/>
  <c r="Z19" i="3"/>
  <c r="Z42" i="3"/>
  <c r="Z43" i="3"/>
  <c r="Z26" i="3"/>
  <c r="Z45" i="3"/>
  <c r="Z31" i="3"/>
  <c r="Z14" i="3"/>
  <c r="Z21" i="3"/>
  <c r="Z41" i="3"/>
  <c r="Z25" i="3"/>
  <c r="Z22" i="3"/>
  <c r="Z13" i="3"/>
  <c r="Z17" i="3"/>
  <c r="Z36" i="3"/>
  <c r="Z33" i="3"/>
  <c r="Z32" i="3"/>
  <c r="Z28" i="3"/>
  <c r="Z12" i="3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AA46" i="1"/>
  <c r="AB46" i="1"/>
  <c r="AC46" i="1"/>
  <c r="AD46" i="1"/>
  <c r="AE46" i="1"/>
  <c r="AF46" i="1"/>
  <c r="AG46" i="1"/>
  <c r="AH46" i="1"/>
  <c r="AI46" i="1"/>
  <c r="AJ46" i="1"/>
  <c r="AK46" i="1"/>
  <c r="C46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AA42" i="1"/>
  <c r="AB42" i="1"/>
  <c r="AC42" i="1"/>
  <c r="AD42" i="1"/>
  <c r="AE42" i="1"/>
  <c r="AF42" i="1"/>
  <c r="AG42" i="1"/>
  <c r="AH42" i="1"/>
  <c r="AI42" i="1"/>
  <c r="AJ42" i="1"/>
  <c r="AK42" i="1"/>
  <c r="C42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AA36" i="1"/>
  <c r="AB36" i="1"/>
  <c r="AC36" i="1"/>
  <c r="AD36" i="1"/>
  <c r="AE36" i="1"/>
  <c r="AF36" i="1"/>
  <c r="AG36" i="1"/>
  <c r="AH36" i="1"/>
  <c r="AI36" i="1"/>
  <c r="AJ36" i="1"/>
  <c r="AK36" i="1"/>
  <c r="C36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C31" i="1"/>
  <c r="D31" i="1"/>
  <c r="E31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AA23" i="1"/>
  <c r="AB23" i="1"/>
  <c r="AC23" i="1"/>
  <c r="AD23" i="1"/>
  <c r="AE23" i="1"/>
  <c r="AF23" i="1"/>
  <c r="AG23" i="1"/>
  <c r="AH23" i="1"/>
  <c r="AI23" i="1"/>
  <c r="AI47" i="1" s="1"/>
  <c r="AJ23" i="1"/>
  <c r="AK23" i="1"/>
  <c r="D23" i="1"/>
  <c r="C23" i="1"/>
  <c r="W15" i="1"/>
  <c r="X15" i="1"/>
  <c r="Y15" i="1"/>
  <c r="AA15" i="1"/>
  <c r="AB15" i="1"/>
  <c r="AC15" i="1"/>
  <c r="AD15" i="1"/>
  <c r="AE15" i="1"/>
  <c r="AF15" i="1"/>
  <c r="AG15" i="1"/>
  <c r="AG47" i="1" s="1"/>
  <c r="AH15" i="1"/>
  <c r="AI15" i="1"/>
  <c r="AJ15" i="1"/>
  <c r="K15" i="1"/>
  <c r="L15" i="1"/>
  <c r="M15" i="1"/>
  <c r="N15" i="1"/>
  <c r="O15" i="1"/>
  <c r="P15" i="1"/>
  <c r="Q15" i="1"/>
  <c r="R15" i="1"/>
  <c r="S15" i="1"/>
  <c r="T15" i="1"/>
  <c r="F15" i="1"/>
  <c r="D15" i="1"/>
  <c r="Y47" i="1" l="1"/>
  <c r="AF47" i="1"/>
  <c r="W47" i="1"/>
  <c r="X47" i="1"/>
  <c r="AJ47" i="1"/>
  <c r="AD47" i="1"/>
  <c r="AH47" i="1"/>
  <c r="T47" i="1"/>
  <c r="AE47" i="1"/>
  <c r="K47" i="1"/>
  <c r="M47" i="1"/>
  <c r="AC47" i="1"/>
  <c r="AB47" i="1"/>
  <c r="AA47" i="1"/>
  <c r="Q47" i="1"/>
  <c r="S47" i="1"/>
  <c r="R47" i="1"/>
  <c r="P47" i="1"/>
  <c r="O47" i="1"/>
  <c r="N47" i="1"/>
  <c r="L47" i="1"/>
  <c r="F47" i="1"/>
  <c r="D47" i="1"/>
  <c r="D42" i="2"/>
  <c r="P42" i="2"/>
  <c r="AC42" i="2"/>
  <c r="S42" i="2"/>
  <c r="H42" i="2"/>
  <c r="AG42" i="2"/>
  <c r="I42" i="2"/>
  <c r="J42" i="2"/>
  <c r="AI42" i="2"/>
  <c r="K42" i="2"/>
  <c r="AJ42" i="2"/>
  <c r="L42" i="2"/>
  <c r="M42" i="2"/>
  <c r="N42" i="2"/>
  <c r="AA42" i="2"/>
  <c r="O42" i="2"/>
  <c r="E42" i="2"/>
  <c r="Q42" i="2"/>
  <c r="AD42" i="2"/>
  <c r="V42" i="2"/>
  <c r="W42" i="2"/>
  <c r="X42" i="2"/>
  <c r="Y42" i="2"/>
  <c r="F42" i="2"/>
  <c r="R42" i="2"/>
  <c r="AE42" i="2"/>
  <c r="G42" i="2"/>
  <c r="AF42" i="2"/>
  <c r="T42" i="2"/>
  <c r="U42" i="2"/>
  <c r="AH42" i="2"/>
  <c r="AB42" i="2"/>
  <c r="D46" i="2"/>
  <c r="P46" i="2"/>
  <c r="AC46" i="2"/>
  <c r="G46" i="2"/>
  <c r="H46" i="2"/>
  <c r="I46" i="2"/>
  <c r="V46" i="2"/>
  <c r="W46" i="2"/>
  <c r="X46" i="2"/>
  <c r="AA46" i="2"/>
  <c r="E46" i="2"/>
  <c r="Q46" i="2"/>
  <c r="AD46" i="2"/>
  <c r="S46" i="2"/>
  <c r="T46" i="2"/>
  <c r="AH46" i="2"/>
  <c r="AI46" i="2"/>
  <c r="AJ46" i="2"/>
  <c r="Y46" i="2"/>
  <c r="AB46" i="2"/>
  <c r="F46" i="2"/>
  <c r="R46" i="2"/>
  <c r="AE46" i="2"/>
  <c r="AF46" i="2"/>
  <c r="AG46" i="2"/>
  <c r="U46" i="2"/>
  <c r="J46" i="2"/>
  <c r="K46" i="2"/>
  <c r="L46" i="2"/>
  <c r="M46" i="2"/>
  <c r="N46" i="2"/>
  <c r="O46" i="2"/>
  <c r="H36" i="2"/>
  <c r="T36" i="2"/>
  <c r="AG36" i="2"/>
  <c r="J36" i="2"/>
  <c r="K36" i="2"/>
  <c r="X36" i="2"/>
  <c r="Y36" i="2"/>
  <c r="AA36" i="2"/>
  <c r="O36" i="2"/>
  <c r="P36" i="2"/>
  <c r="Q36" i="2"/>
  <c r="AD36" i="2"/>
  <c r="R36" i="2"/>
  <c r="S36" i="2"/>
  <c r="I36" i="2"/>
  <c r="U36" i="2"/>
  <c r="AH36" i="2"/>
  <c r="V36" i="2"/>
  <c r="AI36" i="2"/>
  <c r="W36" i="2"/>
  <c r="AJ36" i="2"/>
  <c r="L36" i="2"/>
  <c r="M36" i="2"/>
  <c r="N36" i="2"/>
  <c r="AB36" i="2"/>
  <c r="D36" i="2"/>
  <c r="AC36" i="2"/>
  <c r="E36" i="2"/>
  <c r="F36" i="2"/>
  <c r="AE36" i="2"/>
  <c r="G36" i="2"/>
  <c r="AF36" i="2"/>
  <c r="D31" i="2"/>
  <c r="P31" i="2"/>
  <c r="AC31" i="2"/>
  <c r="V31" i="2"/>
  <c r="K31" i="2"/>
  <c r="AJ31" i="2"/>
  <c r="X31" i="2"/>
  <c r="M31" i="2"/>
  <c r="N31" i="2"/>
  <c r="O31" i="2"/>
  <c r="E31" i="2"/>
  <c r="Q31" i="2"/>
  <c r="AD31" i="2"/>
  <c r="AF31" i="2"/>
  <c r="F31" i="2"/>
  <c r="R31" i="2"/>
  <c r="AE31" i="2"/>
  <c r="G31" i="2"/>
  <c r="S31" i="2"/>
  <c r="AI31" i="2"/>
  <c r="L31" i="2"/>
  <c r="H31" i="2"/>
  <c r="T31" i="2"/>
  <c r="AG31" i="2"/>
  <c r="I31" i="2"/>
  <c r="U31" i="2"/>
  <c r="AH31" i="2"/>
  <c r="J31" i="2"/>
  <c r="W31" i="2"/>
  <c r="Y31" i="2"/>
  <c r="AA31" i="2"/>
  <c r="AB31" i="2"/>
  <c r="L23" i="2"/>
  <c r="X23" i="2"/>
  <c r="R23" i="2"/>
  <c r="G23" i="2"/>
  <c r="T23" i="2"/>
  <c r="I23" i="2"/>
  <c r="J23" i="2"/>
  <c r="AJ23" i="2"/>
  <c r="M23" i="2"/>
  <c r="Y23" i="2"/>
  <c r="AB23" i="2"/>
  <c r="S23" i="2"/>
  <c r="W23" i="2"/>
  <c r="N23" i="2"/>
  <c r="AA23" i="2"/>
  <c r="O23" i="2"/>
  <c r="F23" i="2"/>
  <c r="AG23" i="2"/>
  <c r="AH23" i="2"/>
  <c r="AI23" i="2"/>
  <c r="K23" i="2"/>
  <c r="D23" i="2"/>
  <c r="P23" i="2"/>
  <c r="AC23" i="2"/>
  <c r="E23" i="2"/>
  <c r="Q23" i="2"/>
  <c r="AD23" i="2"/>
  <c r="AE23" i="2"/>
  <c r="AF23" i="2"/>
  <c r="H23" i="2"/>
  <c r="U23" i="2"/>
  <c r="V23" i="2"/>
  <c r="C41" i="2"/>
  <c r="C45" i="2"/>
  <c r="C44" i="2"/>
  <c r="C43" i="2"/>
  <c r="C40" i="2"/>
  <c r="C39" i="2"/>
  <c r="C38" i="2"/>
  <c r="C37" i="2"/>
  <c r="C35" i="2"/>
  <c r="C34" i="2"/>
  <c r="C33" i="2"/>
  <c r="C32" i="2"/>
  <c r="C30" i="2"/>
  <c r="C29" i="2"/>
  <c r="C28" i="2"/>
  <c r="C27" i="2"/>
  <c r="C26" i="2"/>
  <c r="C25" i="2"/>
  <c r="C24" i="2"/>
  <c r="C22" i="2"/>
  <c r="C21" i="2"/>
  <c r="C20" i="2"/>
  <c r="C19" i="2"/>
  <c r="C18" i="2"/>
  <c r="C17" i="2"/>
  <c r="C16" i="2"/>
  <c r="C14" i="2"/>
  <c r="C13" i="2"/>
  <c r="C12" i="2"/>
  <c r="C11" i="2"/>
  <c r="C10" i="2"/>
  <c r="C9" i="2"/>
  <c r="C8" i="2"/>
  <c r="C15" i="1"/>
  <c r="C47" i="1" s="1"/>
  <c r="E15" i="1"/>
  <c r="E47" i="1" s="1"/>
  <c r="G15" i="1"/>
  <c r="G47" i="1" s="1"/>
  <c r="H15" i="1"/>
  <c r="H47" i="1" s="1"/>
  <c r="I15" i="1"/>
  <c r="I47" i="1" s="1"/>
  <c r="J15" i="1"/>
  <c r="J47" i="1" s="1"/>
  <c r="U15" i="1"/>
  <c r="U47" i="1" s="1"/>
  <c r="V15" i="1"/>
  <c r="V47" i="1" s="1"/>
  <c r="AK15" i="1"/>
  <c r="I15" i="2" l="1"/>
  <c r="U15" i="2"/>
  <c r="AH15" i="2"/>
  <c r="J15" i="2"/>
  <c r="V15" i="2"/>
  <c r="AI15" i="2"/>
  <c r="K15" i="2"/>
  <c r="W15" i="2"/>
  <c r="AJ15" i="2"/>
  <c r="L15" i="2"/>
  <c r="X15" i="2"/>
  <c r="F15" i="2"/>
  <c r="R15" i="2"/>
  <c r="AE15" i="2"/>
  <c r="Y15" i="2"/>
  <c r="AF15" i="2"/>
  <c r="AG15" i="2"/>
  <c r="D15" i="2"/>
  <c r="AA15" i="2"/>
  <c r="N15" i="2"/>
  <c r="P15" i="2"/>
  <c r="E15" i="2"/>
  <c r="AB15" i="2"/>
  <c r="AD15" i="2"/>
  <c r="G15" i="2"/>
  <c r="AC15" i="2"/>
  <c r="H15" i="2"/>
  <c r="M15" i="2"/>
  <c r="O15" i="2"/>
  <c r="Q15" i="2"/>
  <c r="S15" i="2"/>
  <c r="T15" i="2"/>
  <c r="AK47" i="1"/>
  <c r="C36" i="2"/>
  <c r="C31" i="2"/>
  <c r="C46" i="2"/>
  <c r="C42" i="2"/>
  <c r="C23" i="2"/>
  <c r="C15" i="2"/>
  <c r="M47" i="2" l="1"/>
  <c r="Y47" i="2"/>
  <c r="N47" i="2"/>
  <c r="N15" i="3" s="1"/>
  <c r="AA47" i="2"/>
  <c r="O47" i="2"/>
  <c r="AB47" i="2"/>
  <c r="D47" i="2"/>
  <c r="P47" i="2"/>
  <c r="AC47" i="2"/>
  <c r="J47" i="2"/>
  <c r="V47" i="2"/>
  <c r="AI47" i="2"/>
  <c r="H47" i="2"/>
  <c r="AE47" i="2"/>
  <c r="AJ47" i="2"/>
  <c r="AJ15" i="3" s="1"/>
  <c r="S47" i="2"/>
  <c r="I47" i="2"/>
  <c r="I15" i="3" s="1"/>
  <c r="AF47" i="2"/>
  <c r="R47" i="2"/>
  <c r="R15" i="3" s="1"/>
  <c r="K47" i="2"/>
  <c r="AG47" i="2"/>
  <c r="L47" i="2"/>
  <c r="AH47" i="2"/>
  <c r="Q47" i="2"/>
  <c r="T47" i="2"/>
  <c r="U47" i="2"/>
  <c r="E47" i="2"/>
  <c r="E15" i="3" s="1"/>
  <c r="W47" i="2"/>
  <c r="F47" i="2"/>
  <c r="X47" i="2"/>
  <c r="G47" i="2"/>
  <c r="G15" i="3" s="1"/>
  <c r="AD47" i="2"/>
  <c r="AD15" i="3" s="1"/>
  <c r="C47" i="2"/>
  <c r="C47" i="3" s="1"/>
  <c r="T47" i="3" l="1"/>
  <c r="T28" i="3"/>
  <c r="T13" i="3"/>
  <c r="T12" i="3"/>
  <c r="T32" i="3"/>
  <c r="T17" i="3"/>
  <c r="T16" i="3"/>
  <c r="T20" i="3"/>
  <c r="T19" i="3"/>
  <c r="T39" i="3"/>
  <c r="T24" i="3"/>
  <c r="T22" i="3"/>
  <c r="T43" i="3"/>
  <c r="T27" i="3"/>
  <c r="T26" i="3"/>
  <c r="T35" i="3"/>
  <c r="T30" i="3"/>
  <c r="T29" i="3"/>
  <c r="T8" i="3"/>
  <c r="T34" i="3"/>
  <c r="T33" i="3"/>
  <c r="T11" i="3"/>
  <c r="T14" i="3"/>
  <c r="T38" i="3"/>
  <c r="T37" i="3"/>
  <c r="T40" i="3"/>
  <c r="T18" i="3"/>
  <c r="T41" i="3"/>
  <c r="T21" i="3"/>
  <c r="T45" i="3"/>
  <c r="T44" i="3"/>
  <c r="T25" i="3"/>
  <c r="T10" i="3"/>
  <c r="T9" i="3"/>
  <c r="T23" i="3"/>
  <c r="T46" i="3"/>
  <c r="T36" i="3"/>
  <c r="T31" i="3"/>
  <c r="T42" i="3"/>
  <c r="J47" i="3"/>
  <c r="J19" i="3"/>
  <c r="J33" i="3"/>
  <c r="J25" i="3"/>
  <c r="J39" i="3"/>
  <c r="J13" i="3"/>
  <c r="J27" i="3"/>
  <c r="J41" i="3"/>
  <c r="J8" i="3"/>
  <c r="J9" i="3"/>
  <c r="J22" i="3"/>
  <c r="J37" i="3"/>
  <c r="J28" i="3"/>
  <c r="J43" i="3"/>
  <c r="J11" i="3"/>
  <c r="J14" i="3"/>
  <c r="J17" i="3"/>
  <c r="J30" i="3"/>
  <c r="J45" i="3"/>
  <c r="J35" i="3"/>
  <c r="J12" i="3"/>
  <c r="J26" i="3"/>
  <c r="J40" i="3"/>
  <c r="J18" i="3"/>
  <c r="J32" i="3"/>
  <c r="J21" i="3"/>
  <c r="J20" i="3"/>
  <c r="J34" i="3"/>
  <c r="J16" i="3"/>
  <c r="J29" i="3"/>
  <c r="J44" i="3"/>
  <c r="J10" i="3"/>
  <c r="J24" i="3"/>
  <c r="J38" i="3"/>
  <c r="J46" i="3"/>
  <c r="J31" i="3"/>
  <c r="J23" i="3"/>
  <c r="J36" i="3"/>
  <c r="J42" i="3"/>
  <c r="G47" i="3"/>
  <c r="G20" i="3"/>
  <c r="G34" i="3"/>
  <c r="G14" i="3"/>
  <c r="G16" i="3"/>
  <c r="G35" i="3"/>
  <c r="G28" i="3"/>
  <c r="G43" i="3"/>
  <c r="G10" i="3"/>
  <c r="G24" i="3"/>
  <c r="G38" i="3"/>
  <c r="G19" i="3"/>
  <c r="G33" i="3"/>
  <c r="G9" i="3"/>
  <c r="G32" i="3"/>
  <c r="G11" i="3"/>
  <c r="G18" i="3"/>
  <c r="G13" i="3"/>
  <c r="G27" i="3"/>
  <c r="G41" i="3"/>
  <c r="G22" i="3"/>
  <c r="G37" i="3"/>
  <c r="G40" i="3"/>
  <c r="G21" i="3"/>
  <c r="G17" i="3"/>
  <c r="G30" i="3"/>
  <c r="G45" i="3"/>
  <c r="G26" i="3"/>
  <c r="G44" i="3"/>
  <c r="G25" i="3"/>
  <c r="G39" i="3"/>
  <c r="G8" i="3"/>
  <c r="G12" i="3"/>
  <c r="G29" i="3"/>
  <c r="G42" i="3"/>
  <c r="G31" i="3"/>
  <c r="G23" i="3"/>
  <c r="G46" i="3"/>
  <c r="G36" i="3"/>
  <c r="T15" i="3"/>
  <c r="J15" i="3"/>
  <c r="I47" i="3"/>
  <c r="I41" i="3"/>
  <c r="I26" i="3"/>
  <c r="I27" i="3"/>
  <c r="I10" i="3"/>
  <c r="I18" i="3"/>
  <c r="I32" i="3"/>
  <c r="I44" i="3"/>
  <c r="I35" i="3"/>
  <c r="I45" i="3"/>
  <c r="I16" i="3"/>
  <c r="I29" i="3"/>
  <c r="I30" i="3"/>
  <c r="I21" i="3"/>
  <c r="I8" i="3"/>
  <c r="I17" i="3"/>
  <c r="I19" i="3"/>
  <c r="I33" i="3"/>
  <c r="I34" i="3"/>
  <c r="I13" i="3"/>
  <c r="I11" i="3"/>
  <c r="I25" i="3"/>
  <c r="I39" i="3"/>
  <c r="I20" i="3"/>
  <c r="I37" i="3"/>
  <c r="I38" i="3"/>
  <c r="I22" i="3"/>
  <c r="I9" i="3"/>
  <c r="I24" i="3"/>
  <c r="I12" i="3"/>
  <c r="I14" i="3"/>
  <c r="I28" i="3"/>
  <c r="I43" i="3"/>
  <c r="I40" i="3"/>
  <c r="I36" i="3"/>
  <c r="I46" i="3"/>
  <c r="I31" i="3"/>
  <c r="I42" i="3"/>
  <c r="I23" i="3"/>
  <c r="O47" i="3"/>
  <c r="O26" i="3"/>
  <c r="O40" i="3"/>
  <c r="O13" i="3"/>
  <c r="O21" i="3"/>
  <c r="O17" i="3"/>
  <c r="O30" i="3"/>
  <c r="O45" i="3"/>
  <c r="O10" i="3"/>
  <c r="O29" i="3"/>
  <c r="O44" i="3"/>
  <c r="O11" i="3"/>
  <c r="O25" i="3"/>
  <c r="O39" i="3"/>
  <c r="O12" i="3"/>
  <c r="O20" i="3"/>
  <c r="O34" i="3"/>
  <c r="O16" i="3"/>
  <c r="O33" i="3"/>
  <c r="O19" i="3"/>
  <c r="O35" i="3"/>
  <c r="O14" i="3"/>
  <c r="O28" i="3"/>
  <c r="O43" i="3"/>
  <c r="O8" i="3"/>
  <c r="O24" i="3"/>
  <c r="O38" i="3"/>
  <c r="O22" i="3"/>
  <c r="O37" i="3"/>
  <c r="O18" i="3"/>
  <c r="O32" i="3"/>
  <c r="O27" i="3"/>
  <c r="O41" i="3"/>
  <c r="O9" i="3"/>
  <c r="O36" i="3"/>
  <c r="O31" i="3"/>
  <c r="O46" i="3"/>
  <c r="O23" i="3"/>
  <c r="O42" i="3"/>
  <c r="O15" i="3"/>
  <c r="R47" i="3"/>
  <c r="R20" i="3"/>
  <c r="R34" i="3"/>
  <c r="R26" i="3"/>
  <c r="R40" i="3"/>
  <c r="R14" i="3"/>
  <c r="R28" i="3"/>
  <c r="R43" i="3"/>
  <c r="R9" i="3"/>
  <c r="R12" i="3"/>
  <c r="R10" i="3"/>
  <c r="R24" i="3"/>
  <c r="R38" i="3"/>
  <c r="R16" i="3"/>
  <c r="R29" i="3"/>
  <c r="R44" i="3"/>
  <c r="R18" i="3"/>
  <c r="R32" i="3"/>
  <c r="R13" i="3"/>
  <c r="R27" i="3"/>
  <c r="R41" i="3"/>
  <c r="R19" i="3"/>
  <c r="R33" i="3"/>
  <c r="R35" i="3"/>
  <c r="R8" i="3"/>
  <c r="R21" i="3"/>
  <c r="R17" i="3"/>
  <c r="R30" i="3"/>
  <c r="R45" i="3"/>
  <c r="R22" i="3"/>
  <c r="R37" i="3"/>
  <c r="R11" i="3"/>
  <c r="R25" i="3"/>
  <c r="R39" i="3"/>
  <c r="R31" i="3"/>
  <c r="R42" i="3"/>
  <c r="R46" i="3"/>
  <c r="R23" i="3"/>
  <c r="R36" i="3"/>
  <c r="E47" i="3"/>
  <c r="E16" i="3"/>
  <c r="E29" i="3"/>
  <c r="E44" i="3"/>
  <c r="E41" i="3"/>
  <c r="E43" i="3"/>
  <c r="E8" i="3"/>
  <c r="E13" i="3"/>
  <c r="E27" i="3"/>
  <c r="E28" i="3"/>
  <c r="E19" i="3"/>
  <c r="E33" i="3"/>
  <c r="E45" i="3"/>
  <c r="E17" i="3"/>
  <c r="E30" i="3"/>
  <c r="E11" i="3"/>
  <c r="E32" i="3"/>
  <c r="E9" i="3"/>
  <c r="E22" i="3"/>
  <c r="E37" i="3"/>
  <c r="E20" i="3"/>
  <c r="E34" i="3"/>
  <c r="E35" i="3"/>
  <c r="E14" i="3"/>
  <c r="E12" i="3"/>
  <c r="E26" i="3"/>
  <c r="E40" i="3"/>
  <c r="E21" i="3"/>
  <c r="E18" i="3"/>
  <c r="E38" i="3"/>
  <c r="E39" i="3"/>
  <c r="E24" i="3"/>
  <c r="E25" i="3"/>
  <c r="E10" i="3"/>
  <c r="E42" i="3"/>
  <c r="E46" i="3"/>
  <c r="E31" i="3"/>
  <c r="E23" i="3"/>
  <c r="E36" i="3"/>
  <c r="N47" i="3"/>
  <c r="N12" i="3"/>
  <c r="N26" i="3"/>
  <c r="N40" i="3"/>
  <c r="N35" i="3"/>
  <c r="N8" i="3"/>
  <c r="N21" i="3"/>
  <c r="N27" i="3"/>
  <c r="N41" i="3"/>
  <c r="N16" i="3"/>
  <c r="N29" i="3"/>
  <c r="N44" i="3"/>
  <c r="N10" i="3"/>
  <c r="N13" i="3"/>
  <c r="N11" i="3"/>
  <c r="N25" i="3"/>
  <c r="N39" i="3"/>
  <c r="N17" i="3"/>
  <c r="N30" i="3"/>
  <c r="N45" i="3"/>
  <c r="N19" i="3"/>
  <c r="N33" i="3"/>
  <c r="N14" i="3"/>
  <c r="N28" i="3"/>
  <c r="N43" i="3"/>
  <c r="N20" i="3"/>
  <c r="N34" i="3"/>
  <c r="N9" i="3"/>
  <c r="N22" i="3"/>
  <c r="N37" i="3"/>
  <c r="N18" i="3"/>
  <c r="N32" i="3"/>
  <c r="N24" i="3"/>
  <c r="N38" i="3"/>
  <c r="N42" i="3"/>
  <c r="N23" i="3"/>
  <c r="N36" i="3"/>
  <c r="N31" i="3"/>
  <c r="N46" i="3"/>
  <c r="L19" i="3"/>
  <c r="L31" i="3"/>
  <c r="L43" i="3"/>
  <c r="L18" i="3"/>
  <c r="L20" i="3"/>
  <c r="L32" i="3"/>
  <c r="L44" i="3"/>
  <c r="L9" i="3"/>
  <c r="L21" i="3"/>
  <c r="L33" i="3"/>
  <c r="L10" i="3"/>
  <c r="L22" i="3"/>
  <c r="L34" i="3"/>
  <c r="L25" i="3"/>
  <c r="L26" i="3"/>
  <c r="L39" i="3"/>
  <c r="L28" i="3"/>
  <c r="L11" i="3"/>
  <c r="L23" i="3"/>
  <c r="L35" i="3"/>
  <c r="L47" i="3"/>
  <c r="L13" i="3"/>
  <c r="L37" i="3"/>
  <c r="L14" i="3"/>
  <c r="L38" i="3"/>
  <c r="L15" i="3"/>
  <c r="L27" i="3"/>
  <c r="L16" i="3"/>
  <c r="L17" i="3"/>
  <c r="L29" i="3"/>
  <c r="L41" i="3"/>
  <c r="L30" i="3"/>
  <c r="L12" i="3"/>
  <c r="L24" i="3"/>
  <c r="L36" i="3"/>
  <c r="L8" i="3"/>
  <c r="L40" i="3"/>
  <c r="L42" i="3"/>
  <c r="L45" i="3"/>
  <c r="L46" i="3"/>
  <c r="U9" i="3"/>
  <c r="U21" i="3"/>
  <c r="U33" i="3"/>
  <c r="U45" i="3"/>
  <c r="U10" i="3"/>
  <c r="U22" i="3"/>
  <c r="U34" i="3"/>
  <c r="U11" i="3"/>
  <c r="U23" i="3"/>
  <c r="U35" i="3"/>
  <c r="U47" i="3"/>
  <c r="U12" i="3"/>
  <c r="U24" i="3"/>
  <c r="U36" i="3"/>
  <c r="U8" i="3"/>
  <c r="U37" i="3"/>
  <c r="U26" i="3"/>
  <c r="U13" i="3"/>
  <c r="U25" i="3"/>
  <c r="U14" i="3"/>
  <c r="U38" i="3"/>
  <c r="U15" i="3"/>
  <c r="U27" i="3"/>
  <c r="U39" i="3"/>
  <c r="U16" i="3"/>
  <c r="U28" i="3"/>
  <c r="U40" i="3"/>
  <c r="U41" i="3"/>
  <c r="U18" i="3"/>
  <c r="U30" i="3"/>
  <c r="U19" i="3"/>
  <c r="U31" i="3"/>
  <c r="U17" i="3"/>
  <c r="U29" i="3"/>
  <c r="U42" i="3"/>
  <c r="U20" i="3"/>
  <c r="U32" i="3"/>
  <c r="U44" i="3"/>
  <c r="U43" i="3"/>
  <c r="U46" i="3"/>
  <c r="P9" i="3"/>
  <c r="P21" i="3"/>
  <c r="P33" i="3"/>
  <c r="P45" i="3"/>
  <c r="P10" i="3"/>
  <c r="P22" i="3"/>
  <c r="P34" i="3"/>
  <c r="P23" i="3"/>
  <c r="P35" i="3"/>
  <c r="P47" i="3"/>
  <c r="P29" i="3"/>
  <c r="P20" i="3"/>
  <c r="P11" i="3"/>
  <c r="P12" i="3"/>
  <c r="P24" i="3"/>
  <c r="P36" i="3"/>
  <c r="P8" i="3"/>
  <c r="P30" i="3"/>
  <c r="P44" i="3"/>
  <c r="P13" i="3"/>
  <c r="P25" i="3"/>
  <c r="P37" i="3"/>
  <c r="P39" i="3"/>
  <c r="P14" i="3"/>
  <c r="P26" i="3"/>
  <c r="P38" i="3"/>
  <c r="P27" i="3"/>
  <c r="P18" i="3"/>
  <c r="P15" i="3"/>
  <c r="P16" i="3"/>
  <c r="P28" i="3"/>
  <c r="P40" i="3"/>
  <c r="P41" i="3"/>
  <c r="P42" i="3"/>
  <c r="P32" i="3"/>
  <c r="P17" i="3"/>
  <c r="P19" i="3"/>
  <c r="P31" i="3"/>
  <c r="P43" i="3"/>
  <c r="P46" i="3"/>
  <c r="F17" i="3"/>
  <c r="F29" i="3"/>
  <c r="F41" i="3"/>
  <c r="F31" i="3"/>
  <c r="F45" i="3"/>
  <c r="F18" i="3"/>
  <c r="F30" i="3"/>
  <c r="F42" i="3"/>
  <c r="F19" i="3"/>
  <c r="F43" i="3"/>
  <c r="F20" i="3"/>
  <c r="F44" i="3"/>
  <c r="F21" i="3"/>
  <c r="F27" i="3"/>
  <c r="F33" i="3"/>
  <c r="F32" i="3"/>
  <c r="F9" i="3"/>
  <c r="F10" i="3"/>
  <c r="F22" i="3"/>
  <c r="F34" i="3"/>
  <c r="F46" i="3"/>
  <c r="F37" i="3"/>
  <c r="F38" i="3"/>
  <c r="F11" i="3"/>
  <c r="F23" i="3"/>
  <c r="F35" i="3"/>
  <c r="F47" i="3"/>
  <c r="F12" i="3"/>
  <c r="F36" i="3"/>
  <c r="F13" i="3"/>
  <c r="F26" i="3"/>
  <c r="F39" i="3"/>
  <c r="F24" i="3"/>
  <c r="F25" i="3"/>
  <c r="F14" i="3"/>
  <c r="F16" i="3"/>
  <c r="F28" i="3"/>
  <c r="F40" i="3"/>
  <c r="F8" i="3"/>
  <c r="F15" i="3"/>
  <c r="D13" i="3"/>
  <c r="D14" i="3"/>
  <c r="D26" i="3"/>
  <c r="D38" i="3"/>
  <c r="D25" i="3"/>
  <c r="D27" i="3"/>
  <c r="D39" i="3"/>
  <c r="D16" i="3"/>
  <c r="D28" i="3"/>
  <c r="D40" i="3"/>
  <c r="D17" i="3"/>
  <c r="D29" i="3"/>
  <c r="D41" i="3"/>
  <c r="D23" i="3"/>
  <c r="D24" i="3"/>
  <c r="D18" i="3"/>
  <c r="D30" i="3"/>
  <c r="D42" i="3"/>
  <c r="D19" i="3"/>
  <c r="D43" i="3"/>
  <c r="D45" i="3"/>
  <c r="D10" i="3"/>
  <c r="D22" i="3"/>
  <c r="D46" i="3"/>
  <c r="D11" i="3"/>
  <c r="D35" i="3"/>
  <c r="D12" i="3"/>
  <c r="D37" i="3"/>
  <c r="D31" i="3"/>
  <c r="D34" i="3"/>
  <c r="D20" i="3"/>
  <c r="D32" i="3"/>
  <c r="D44" i="3"/>
  <c r="D9" i="3"/>
  <c r="D21" i="3"/>
  <c r="D33" i="3"/>
  <c r="D47" i="3"/>
  <c r="D36" i="3"/>
  <c r="D8" i="3"/>
  <c r="D15" i="3"/>
  <c r="Y9" i="3"/>
  <c r="Y21" i="3"/>
  <c r="Y33" i="3"/>
  <c r="Y45" i="3"/>
  <c r="Y18" i="3"/>
  <c r="Y10" i="3"/>
  <c r="Y22" i="3"/>
  <c r="Y34" i="3"/>
  <c r="Y46" i="3"/>
  <c r="Y11" i="3"/>
  <c r="Y23" i="3"/>
  <c r="Y47" i="3"/>
  <c r="Y42" i="3"/>
  <c r="Y12" i="3"/>
  <c r="Y24" i="3"/>
  <c r="Y8" i="3"/>
  <c r="Y13" i="3"/>
  <c r="Y25" i="3"/>
  <c r="Y37" i="3"/>
  <c r="Y30" i="3"/>
  <c r="Y14" i="3"/>
  <c r="Y26" i="3"/>
  <c r="Y38" i="3"/>
  <c r="Y15" i="3"/>
  <c r="Y27" i="3"/>
  <c r="Y39" i="3"/>
  <c r="Y31" i="3"/>
  <c r="Y16" i="3"/>
  <c r="Y28" i="3"/>
  <c r="Y40" i="3"/>
  <c r="Y43" i="3"/>
  <c r="Y17" i="3"/>
  <c r="Y29" i="3"/>
  <c r="Y41" i="3"/>
  <c r="Y19" i="3"/>
  <c r="Y20" i="3"/>
  <c r="Y32" i="3"/>
  <c r="Y44" i="3"/>
  <c r="Y35" i="3"/>
  <c r="Y36" i="3"/>
  <c r="AE9" i="3"/>
  <c r="AE21" i="3"/>
  <c r="AE33" i="3"/>
  <c r="AE45" i="3"/>
  <c r="AE10" i="3"/>
  <c r="AE22" i="3"/>
  <c r="AE34" i="3"/>
  <c r="AE46" i="3"/>
  <c r="AE11" i="3"/>
  <c r="AE23" i="3"/>
  <c r="AE35" i="3"/>
  <c r="AE47" i="3"/>
  <c r="AE12" i="3"/>
  <c r="AE24" i="3"/>
  <c r="AE8" i="3"/>
  <c r="AE39" i="3"/>
  <c r="AE44" i="3"/>
  <c r="AE13" i="3"/>
  <c r="AE25" i="3"/>
  <c r="AE37" i="3"/>
  <c r="AE14" i="3"/>
  <c r="AE26" i="3"/>
  <c r="AE38" i="3"/>
  <c r="AE27" i="3"/>
  <c r="AE15" i="3"/>
  <c r="AE16" i="3"/>
  <c r="AE28" i="3"/>
  <c r="AE40" i="3"/>
  <c r="AE17" i="3"/>
  <c r="AE29" i="3"/>
  <c r="AE41" i="3"/>
  <c r="AE18" i="3"/>
  <c r="AE30" i="3"/>
  <c r="AE42" i="3"/>
  <c r="AE19" i="3"/>
  <c r="AE31" i="3"/>
  <c r="AE43" i="3"/>
  <c r="AE20" i="3"/>
  <c r="AE32" i="3"/>
  <c r="AE36" i="3"/>
  <c r="Q13" i="3"/>
  <c r="Q25" i="3"/>
  <c r="Q37" i="3"/>
  <c r="Q15" i="3"/>
  <c r="Q39" i="3"/>
  <c r="Q16" i="3"/>
  <c r="Q28" i="3"/>
  <c r="Q40" i="3"/>
  <c r="Q17" i="3"/>
  <c r="Q29" i="3"/>
  <c r="Q41" i="3"/>
  <c r="Q19" i="3"/>
  <c r="Q43" i="3"/>
  <c r="Q18" i="3"/>
  <c r="Q30" i="3"/>
  <c r="Q42" i="3"/>
  <c r="Q20" i="3"/>
  <c r="Q32" i="3"/>
  <c r="Q44" i="3"/>
  <c r="Q26" i="3"/>
  <c r="Q9" i="3"/>
  <c r="Q21" i="3"/>
  <c r="Q33" i="3"/>
  <c r="Q45" i="3"/>
  <c r="Q10" i="3"/>
  <c r="Q22" i="3"/>
  <c r="Q34" i="3"/>
  <c r="Q46" i="3"/>
  <c r="Q11" i="3"/>
  <c r="Q23" i="3"/>
  <c r="Q35" i="3"/>
  <c r="Q47" i="3"/>
  <c r="Q12" i="3"/>
  <c r="Q24" i="3"/>
  <c r="Q36" i="3"/>
  <c r="Q8" i="3"/>
  <c r="Q14" i="3"/>
  <c r="Q38" i="3"/>
  <c r="Q27" i="3"/>
  <c r="Q31" i="3"/>
  <c r="S17" i="3"/>
  <c r="S29" i="3"/>
  <c r="S41" i="3"/>
  <c r="S18" i="3"/>
  <c r="S30" i="3"/>
  <c r="S42" i="3"/>
  <c r="S19" i="3"/>
  <c r="S31" i="3"/>
  <c r="S43" i="3"/>
  <c r="S20" i="3"/>
  <c r="S32" i="3"/>
  <c r="S44" i="3"/>
  <c r="S27" i="3"/>
  <c r="S9" i="3"/>
  <c r="S21" i="3"/>
  <c r="S33" i="3"/>
  <c r="S45" i="3"/>
  <c r="S10" i="3"/>
  <c r="S34" i="3"/>
  <c r="S46" i="3"/>
  <c r="S15" i="3"/>
  <c r="S11" i="3"/>
  <c r="S35" i="3"/>
  <c r="S47" i="3"/>
  <c r="S12" i="3"/>
  <c r="S24" i="3"/>
  <c r="S36" i="3"/>
  <c r="S8" i="3"/>
  <c r="S13" i="3"/>
  <c r="S25" i="3"/>
  <c r="S37" i="3"/>
  <c r="S14" i="3"/>
  <c r="S26" i="3"/>
  <c r="S38" i="3"/>
  <c r="S39" i="3"/>
  <c r="S16" i="3"/>
  <c r="S28" i="3"/>
  <c r="S40" i="3"/>
  <c r="S22" i="3"/>
  <c r="S23" i="3"/>
  <c r="W13" i="3"/>
  <c r="W25" i="3"/>
  <c r="W37" i="3"/>
  <c r="W14" i="3"/>
  <c r="W26" i="3"/>
  <c r="W38" i="3"/>
  <c r="W15" i="3"/>
  <c r="W27" i="3"/>
  <c r="W39" i="3"/>
  <c r="W16" i="3"/>
  <c r="W28" i="3"/>
  <c r="W40" i="3"/>
  <c r="W8" i="3"/>
  <c r="W17" i="3"/>
  <c r="W29" i="3"/>
  <c r="W41" i="3"/>
  <c r="W18" i="3"/>
  <c r="W30" i="3"/>
  <c r="W42" i="3"/>
  <c r="W31" i="3"/>
  <c r="W43" i="3"/>
  <c r="W36" i="3"/>
  <c r="W20" i="3"/>
  <c r="W32" i="3"/>
  <c r="W44" i="3"/>
  <c r="W12" i="3"/>
  <c r="W9" i="3"/>
  <c r="W21" i="3"/>
  <c r="W33" i="3"/>
  <c r="W45" i="3"/>
  <c r="W47" i="3"/>
  <c r="W10" i="3"/>
  <c r="W22" i="3"/>
  <c r="W34" i="3"/>
  <c r="W46" i="3"/>
  <c r="W11" i="3"/>
  <c r="W35" i="3"/>
  <c r="W24" i="3"/>
  <c r="W19" i="3"/>
  <c r="W23" i="3"/>
  <c r="X13" i="3"/>
  <c r="X25" i="3"/>
  <c r="X37" i="3"/>
  <c r="X14" i="3"/>
  <c r="X26" i="3"/>
  <c r="X38" i="3"/>
  <c r="X15" i="3"/>
  <c r="X27" i="3"/>
  <c r="X39" i="3"/>
  <c r="X16" i="3"/>
  <c r="X28" i="3"/>
  <c r="X40" i="3"/>
  <c r="X17" i="3"/>
  <c r="X29" i="3"/>
  <c r="X41" i="3"/>
  <c r="X30" i="3"/>
  <c r="X42" i="3"/>
  <c r="X19" i="3"/>
  <c r="X31" i="3"/>
  <c r="X43" i="3"/>
  <c r="X24" i="3"/>
  <c r="X20" i="3"/>
  <c r="X32" i="3"/>
  <c r="X44" i="3"/>
  <c r="X22" i="3"/>
  <c r="X46" i="3"/>
  <c r="X12" i="3"/>
  <c r="X36" i="3"/>
  <c r="X9" i="3"/>
  <c r="X21" i="3"/>
  <c r="X33" i="3"/>
  <c r="X45" i="3"/>
  <c r="X34" i="3"/>
  <c r="X10" i="3"/>
  <c r="X11" i="3"/>
  <c r="X35" i="3"/>
  <c r="X47" i="3"/>
  <c r="X8" i="3"/>
  <c r="X18" i="3"/>
  <c r="X23" i="3"/>
  <c r="V17" i="3"/>
  <c r="V29" i="3"/>
  <c r="V41" i="3"/>
  <c r="V30" i="3"/>
  <c r="V19" i="3"/>
  <c r="V31" i="3"/>
  <c r="V43" i="3"/>
  <c r="V20" i="3"/>
  <c r="V32" i="3"/>
  <c r="V44" i="3"/>
  <c r="V9" i="3"/>
  <c r="V21" i="3"/>
  <c r="V33" i="3"/>
  <c r="V45" i="3"/>
  <c r="V35" i="3"/>
  <c r="V47" i="3"/>
  <c r="V8" i="3"/>
  <c r="V10" i="3"/>
  <c r="V22" i="3"/>
  <c r="V34" i="3"/>
  <c r="V46" i="3"/>
  <c r="V11" i="3"/>
  <c r="V12" i="3"/>
  <c r="V24" i="3"/>
  <c r="V36" i="3"/>
  <c r="V13" i="3"/>
  <c r="V25" i="3"/>
  <c r="V37" i="3"/>
  <c r="V14" i="3"/>
  <c r="V26" i="3"/>
  <c r="V38" i="3"/>
  <c r="V15" i="3"/>
  <c r="V27" i="3"/>
  <c r="V39" i="3"/>
  <c r="V16" i="3"/>
  <c r="V28" i="3"/>
  <c r="V40" i="3"/>
  <c r="V42" i="3"/>
  <c r="V18" i="3"/>
  <c r="V23" i="3"/>
  <c r="AI9" i="3"/>
  <c r="AI21" i="3"/>
  <c r="AI33" i="3"/>
  <c r="AI45" i="3"/>
  <c r="AI10" i="3"/>
  <c r="AI22" i="3"/>
  <c r="AI34" i="3"/>
  <c r="AI46" i="3"/>
  <c r="AI35" i="3"/>
  <c r="AI11" i="3"/>
  <c r="AI47" i="3"/>
  <c r="AI12" i="3"/>
  <c r="AI24" i="3"/>
  <c r="AI36" i="3"/>
  <c r="AI8" i="3"/>
  <c r="AI37" i="3"/>
  <c r="AI13" i="3"/>
  <c r="AI25" i="3"/>
  <c r="AI14" i="3"/>
  <c r="AI26" i="3"/>
  <c r="AI38" i="3"/>
  <c r="AI15" i="3"/>
  <c r="AI27" i="3"/>
  <c r="AI39" i="3"/>
  <c r="AI16" i="3"/>
  <c r="AI28" i="3"/>
  <c r="AI40" i="3"/>
  <c r="AI29" i="3"/>
  <c r="AI41" i="3"/>
  <c r="AI18" i="3"/>
  <c r="AI30" i="3"/>
  <c r="AI42" i="3"/>
  <c r="AI19" i="3"/>
  <c r="AI31" i="3"/>
  <c r="AI43" i="3"/>
  <c r="AI20" i="3"/>
  <c r="AI32" i="3"/>
  <c r="AI44" i="3"/>
  <c r="AI17" i="3"/>
  <c r="AI23" i="3"/>
  <c r="AH17" i="3"/>
  <c r="AH29" i="3"/>
  <c r="AH41" i="3"/>
  <c r="AH18" i="3"/>
  <c r="AH30" i="3"/>
  <c r="AH42" i="3"/>
  <c r="AH39" i="3"/>
  <c r="AH19" i="3"/>
  <c r="AH31" i="3"/>
  <c r="AH43" i="3"/>
  <c r="AH20" i="3"/>
  <c r="AH32" i="3"/>
  <c r="AH44" i="3"/>
  <c r="AH15" i="3"/>
  <c r="AH9" i="3"/>
  <c r="AH21" i="3"/>
  <c r="AH33" i="3"/>
  <c r="AH45" i="3"/>
  <c r="AH10" i="3"/>
  <c r="AH22" i="3"/>
  <c r="AH34" i="3"/>
  <c r="AH46" i="3"/>
  <c r="AH11" i="3"/>
  <c r="AH35" i="3"/>
  <c r="AH47" i="3"/>
  <c r="AH12" i="3"/>
  <c r="AH24" i="3"/>
  <c r="AH36" i="3"/>
  <c r="AH8" i="3"/>
  <c r="AH13" i="3"/>
  <c r="AH25" i="3"/>
  <c r="AH37" i="3"/>
  <c r="AH14" i="3"/>
  <c r="AH26" i="3"/>
  <c r="AH38" i="3"/>
  <c r="AH28" i="3"/>
  <c r="AH40" i="3"/>
  <c r="AH27" i="3"/>
  <c r="AH16" i="3"/>
  <c r="AH23" i="3"/>
  <c r="AB9" i="3"/>
  <c r="AB21" i="3"/>
  <c r="AB33" i="3"/>
  <c r="AB45" i="3"/>
  <c r="AB10" i="3"/>
  <c r="AB22" i="3"/>
  <c r="AB34" i="3"/>
  <c r="AB46" i="3"/>
  <c r="AB11" i="3"/>
  <c r="AB35" i="3"/>
  <c r="AB47" i="3"/>
  <c r="AB12" i="3"/>
  <c r="AB24" i="3"/>
  <c r="AB36" i="3"/>
  <c r="AB8" i="3"/>
  <c r="AB13" i="3"/>
  <c r="AB25" i="3"/>
  <c r="AB37" i="3"/>
  <c r="AB14" i="3"/>
  <c r="AB26" i="3"/>
  <c r="AB38" i="3"/>
  <c r="AB31" i="3"/>
  <c r="AB15" i="3"/>
  <c r="AB27" i="3"/>
  <c r="AB39" i="3"/>
  <c r="AB19" i="3"/>
  <c r="AB28" i="3"/>
  <c r="AB40" i="3"/>
  <c r="AB17" i="3"/>
  <c r="AB29" i="3"/>
  <c r="AB41" i="3"/>
  <c r="AB18" i="3"/>
  <c r="AB30" i="3"/>
  <c r="AB42" i="3"/>
  <c r="AB43" i="3"/>
  <c r="AB20" i="3"/>
  <c r="AB32" i="3"/>
  <c r="AB44" i="3"/>
  <c r="AB16" i="3"/>
  <c r="AB23" i="3"/>
  <c r="AA17" i="3"/>
  <c r="AA29" i="3"/>
  <c r="AA41" i="3"/>
  <c r="AA18" i="3"/>
  <c r="AA30" i="3"/>
  <c r="AA42" i="3"/>
  <c r="AA27" i="3"/>
  <c r="AA19" i="3"/>
  <c r="AA31" i="3"/>
  <c r="AA43" i="3"/>
  <c r="AA20" i="3"/>
  <c r="AA32" i="3"/>
  <c r="AA44" i="3"/>
  <c r="AA9" i="3"/>
  <c r="AA21" i="3"/>
  <c r="AA33" i="3"/>
  <c r="AA45" i="3"/>
  <c r="AA39" i="3"/>
  <c r="AA10" i="3"/>
  <c r="AA22" i="3"/>
  <c r="AA34" i="3"/>
  <c r="AA46" i="3"/>
  <c r="AA11" i="3"/>
  <c r="AA23" i="3"/>
  <c r="AA35" i="3"/>
  <c r="AA47" i="3"/>
  <c r="AA12" i="3"/>
  <c r="AA24" i="3"/>
  <c r="AA36" i="3"/>
  <c r="AA8" i="3"/>
  <c r="AA26" i="3"/>
  <c r="AA38" i="3"/>
  <c r="AA13" i="3"/>
  <c r="AA25" i="3"/>
  <c r="AA37" i="3"/>
  <c r="AA16" i="3"/>
  <c r="AA28" i="3"/>
  <c r="AA40" i="3"/>
  <c r="AA14" i="3"/>
  <c r="AA15" i="3"/>
  <c r="AJ9" i="3"/>
  <c r="AJ21" i="3"/>
  <c r="AJ33" i="3"/>
  <c r="AJ45" i="3"/>
  <c r="AJ10" i="3"/>
  <c r="AJ22" i="3"/>
  <c r="AJ34" i="3"/>
  <c r="AJ46" i="3"/>
  <c r="AJ11" i="3"/>
  <c r="AJ23" i="3"/>
  <c r="AJ35" i="3"/>
  <c r="AJ47" i="3"/>
  <c r="AJ12" i="3"/>
  <c r="AJ24" i="3"/>
  <c r="AJ36" i="3"/>
  <c r="AJ8" i="3"/>
  <c r="AJ25" i="3"/>
  <c r="AJ37" i="3"/>
  <c r="AJ14" i="3"/>
  <c r="AJ26" i="3"/>
  <c r="AJ38" i="3"/>
  <c r="AJ43" i="3"/>
  <c r="AJ27" i="3"/>
  <c r="AJ39" i="3"/>
  <c r="AJ31" i="3"/>
  <c r="AJ16" i="3"/>
  <c r="AJ28" i="3"/>
  <c r="AJ40" i="3"/>
  <c r="AJ17" i="3"/>
  <c r="AJ29" i="3"/>
  <c r="AJ41" i="3"/>
  <c r="AJ18" i="3"/>
  <c r="AJ30" i="3"/>
  <c r="AJ42" i="3"/>
  <c r="AJ19" i="3"/>
  <c r="AJ20" i="3"/>
  <c r="AJ32" i="3"/>
  <c r="AJ44" i="3"/>
  <c r="AJ13" i="3"/>
  <c r="AG9" i="3"/>
  <c r="AG21" i="3"/>
  <c r="AG33" i="3"/>
  <c r="AG45" i="3"/>
  <c r="AG10" i="3"/>
  <c r="AG22" i="3"/>
  <c r="AG34" i="3"/>
  <c r="AG46" i="3"/>
  <c r="AG11" i="3"/>
  <c r="AG23" i="3"/>
  <c r="AG35" i="3"/>
  <c r="AG47" i="3"/>
  <c r="AG12" i="3"/>
  <c r="AG24" i="3"/>
  <c r="AG36" i="3"/>
  <c r="AG8" i="3"/>
  <c r="AG25" i="3"/>
  <c r="AG37" i="3"/>
  <c r="AG14" i="3"/>
  <c r="AG26" i="3"/>
  <c r="AG38" i="3"/>
  <c r="AG31" i="3"/>
  <c r="AG27" i="3"/>
  <c r="AG39" i="3"/>
  <c r="AG16" i="3"/>
  <c r="AG28" i="3"/>
  <c r="AG40" i="3"/>
  <c r="AG43" i="3"/>
  <c r="AG17" i="3"/>
  <c r="AG29" i="3"/>
  <c r="AG41" i="3"/>
  <c r="AG18" i="3"/>
  <c r="AG30" i="3"/>
  <c r="AG42" i="3"/>
  <c r="AG20" i="3"/>
  <c r="AG32" i="3"/>
  <c r="AG44" i="3"/>
  <c r="AG19" i="3"/>
  <c r="AG13" i="3"/>
  <c r="AG15" i="3"/>
  <c r="AF17" i="3"/>
  <c r="AF29" i="3"/>
  <c r="AF41" i="3"/>
  <c r="AF18" i="3"/>
  <c r="AF30" i="3"/>
  <c r="AF42" i="3"/>
  <c r="AF19" i="3"/>
  <c r="AF31" i="3"/>
  <c r="AF43" i="3"/>
  <c r="AF20" i="3"/>
  <c r="AF32" i="3"/>
  <c r="AF44" i="3"/>
  <c r="AF9" i="3"/>
  <c r="AF21" i="3"/>
  <c r="AF33" i="3"/>
  <c r="AF45" i="3"/>
  <c r="AF16" i="3"/>
  <c r="AF10" i="3"/>
  <c r="AF22" i="3"/>
  <c r="AF34" i="3"/>
  <c r="AF46" i="3"/>
  <c r="AF28" i="3"/>
  <c r="AF11" i="3"/>
  <c r="AF23" i="3"/>
  <c r="AF35" i="3"/>
  <c r="AF47" i="3"/>
  <c r="AF27" i="3"/>
  <c r="AF12" i="3"/>
  <c r="AF24" i="3"/>
  <c r="AF36" i="3"/>
  <c r="AF8" i="3"/>
  <c r="AF25" i="3"/>
  <c r="AF37" i="3"/>
  <c r="AF14" i="3"/>
  <c r="AF26" i="3"/>
  <c r="AF38" i="3"/>
  <c r="AF39" i="3"/>
  <c r="AF40" i="3"/>
  <c r="AF13" i="3"/>
  <c r="AF15" i="3"/>
  <c r="AD9" i="3"/>
  <c r="AD21" i="3"/>
  <c r="AD33" i="3"/>
  <c r="AD45" i="3"/>
  <c r="AD10" i="3"/>
  <c r="AD22" i="3"/>
  <c r="AD34" i="3"/>
  <c r="AD46" i="3"/>
  <c r="AD11" i="3"/>
  <c r="AD23" i="3"/>
  <c r="AD35" i="3"/>
  <c r="AD47" i="3"/>
  <c r="AD12" i="3"/>
  <c r="AD24" i="3"/>
  <c r="AD36" i="3"/>
  <c r="AD8" i="3"/>
  <c r="AD25" i="3"/>
  <c r="AD37" i="3"/>
  <c r="AD14" i="3"/>
  <c r="AD26" i="3"/>
  <c r="AD38" i="3"/>
  <c r="AD27" i="3"/>
  <c r="AD39" i="3"/>
  <c r="AD44" i="3"/>
  <c r="AD16" i="3"/>
  <c r="AD28" i="3"/>
  <c r="AD40" i="3"/>
  <c r="AD20" i="3"/>
  <c r="AD17" i="3"/>
  <c r="AD29" i="3"/>
  <c r="AD41" i="3"/>
  <c r="AD32" i="3"/>
  <c r="AD18" i="3"/>
  <c r="AD30" i="3"/>
  <c r="AD42" i="3"/>
  <c r="AD19" i="3"/>
  <c r="AD31" i="3"/>
  <c r="AD43" i="3"/>
  <c r="AD13" i="3"/>
  <c r="AC17" i="3"/>
  <c r="AC29" i="3"/>
  <c r="AC41" i="3"/>
  <c r="AC18" i="3"/>
  <c r="AC30" i="3"/>
  <c r="AC42" i="3"/>
  <c r="AC19" i="3"/>
  <c r="AC31" i="3"/>
  <c r="AC43" i="3"/>
  <c r="AC20" i="3"/>
  <c r="AC32" i="3"/>
  <c r="AC44" i="3"/>
  <c r="AC9" i="3"/>
  <c r="AC21" i="3"/>
  <c r="AC33" i="3"/>
  <c r="AC45" i="3"/>
  <c r="AC10" i="3"/>
  <c r="AC22" i="3"/>
  <c r="AC34" i="3"/>
  <c r="AC46" i="3"/>
  <c r="AC11" i="3"/>
  <c r="AC23" i="3"/>
  <c r="AC35" i="3"/>
  <c r="AC47" i="3"/>
  <c r="AC12" i="3"/>
  <c r="AC24" i="3"/>
  <c r="AC36" i="3"/>
  <c r="AC8" i="3"/>
  <c r="AC25" i="3"/>
  <c r="AC37" i="3"/>
  <c r="AC14" i="3"/>
  <c r="AC26" i="3"/>
  <c r="AC38" i="3"/>
  <c r="AC27" i="3"/>
  <c r="AC39" i="3"/>
  <c r="AC16" i="3"/>
  <c r="AC28" i="3"/>
  <c r="AC40" i="3"/>
  <c r="AC13" i="3"/>
  <c r="AC15" i="3"/>
  <c r="C42" i="3"/>
  <c r="C46" i="3"/>
  <c r="C31" i="3"/>
  <c r="C13" i="3"/>
  <c r="C25" i="3"/>
  <c r="C38" i="3"/>
  <c r="C14" i="3"/>
  <c r="C26" i="3"/>
  <c r="C39" i="3"/>
  <c r="C27" i="3"/>
  <c r="C40" i="3"/>
  <c r="C16" i="3"/>
  <c r="C28" i="3"/>
  <c r="C41" i="3"/>
  <c r="C10" i="3"/>
  <c r="C22" i="3"/>
  <c r="C35" i="3"/>
  <c r="C19" i="3"/>
  <c r="C43" i="3"/>
  <c r="C29" i="3"/>
  <c r="C33" i="3"/>
  <c r="C20" i="3"/>
  <c r="C44" i="3"/>
  <c r="C21" i="3"/>
  <c r="C45" i="3"/>
  <c r="C23" i="3"/>
  <c r="C24" i="3"/>
  <c r="C11" i="3"/>
  <c r="C30" i="3"/>
  <c r="C9" i="3"/>
  <c r="C12" i="3"/>
  <c r="C34" i="3"/>
  <c r="C17" i="3"/>
  <c r="C36" i="3"/>
  <c r="C18" i="3"/>
  <c r="C37" i="3"/>
  <c r="C32" i="3"/>
  <c r="C15" i="3"/>
  <c r="C8" i="3"/>
  <c r="AK31" i="3" l="1"/>
  <c r="AK46" i="3"/>
  <c r="AK42" i="3"/>
  <c r="AK34" i="3"/>
  <c r="AK39" i="3"/>
  <c r="AK36" i="3"/>
  <c r="AK19" i="3"/>
  <c r="AK32" i="3"/>
  <c r="AK12" i="3"/>
  <c r="AK11" i="3"/>
  <c r="AK24" i="3"/>
  <c r="AK26" i="3"/>
  <c r="AK25" i="3"/>
  <c r="AK38" i="3"/>
  <c r="AK8" i="3"/>
  <c r="AK41" i="3"/>
  <c r="AK14" i="3"/>
  <c r="AK13" i="3"/>
  <c r="AK28" i="3"/>
  <c r="AK35" i="3"/>
  <c r="AK16" i="3"/>
  <c r="AK22" i="3"/>
  <c r="AK37" i="3"/>
  <c r="AK44" i="3"/>
  <c r="AK33" i="3"/>
  <c r="AK10" i="3"/>
  <c r="AK18" i="3"/>
  <c r="AK9" i="3"/>
  <c r="AK45" i="3"/>
  <c r="AK20" i="3"/>
  <c r="AK21" i="3"/>
  <c r="AK29" i="3"/>
  <c r="AK47" i="3"/>
  <c r="AK17" i="3"/>
  <c r="AK30" i="3"/>
  <c r="AK23" i="3"/>
  <c r="AK40" i="3"/>
  <c r="AK15" i="3"/>
  <c r="AK43" i="3"/>
  <c r="AK27" i="3"/>
</calcChain>
</file>

<file path=xl/sharedStrings.xml><?xml version="1.0" encoding="utf-8"?>
<sst xmlns="http://schemas.openxmlformats.org/spreadsheetml/2006/main" count="479" uniqueCount="161">
  <si>
    <t>Кафедри, факультети</t>
  </si>
  <si>
    <t>дозволом</t>
  </si>
  <si>
    <t>лекцій</t>
  </si>
  <si>
    <t>1.Видавнича діяльність</t>
  </si>
  <si>
    <t>2. Інформаційне забезпечення</t>
  </si>
  <si>
    <t>Автомобілів</t>
  </si>
  <si>
    <t>ТЕСА</t>
  </si>
  <si>
    <t>ДВЗ</t>
  </si>
  <si>
    <t>ТМ та РМ</t>
  </si>
  <si>
    <t>Деталей машин і ТММ</t>
  </si>
  <si>
    <t xml:space="preserve">Автомоб. електроніки </t>
  </si>
  <si>
    <t>Фізики</t>
  </si>
  <si>
    <t>АФ</t>
  </si>
  <si>
    <t>Буд-ва і експлуат. доріг</t>
  </si>
  <si>
    <t>Екології</t>
  </si>
  <si>
    <t>Інформатики та прикл. матем.</t>
  </si>
  <si>
    <t>Проектування доріг</t>
  </si>
  <si>
    <t xml:space="preserve">ТДБ матеріалів </t>
  </si>
  <si>
    <t>Хімії та хімічної технології</t>
  </si>
  <si>
    <t>Мостів,конс. і буд.механ.</t>
  </si>
  <si>
    <t>ДБФ</t>
  </si>
  <si>
    <t>БДМ</t>
  </si>
  <si>
    <t>АКІТ</t>
  </si>
  <si>
    <t>Метрології та безпеки жит.</t>
  </si>
  <si>
    <t>Технології металів</t>
  </si>
  <si>
    <t>Інженер.та комп.графіки</t>
  </si>
  <si>
    <t xml:space="preserve">Іноземних мов </t>
  </si>
  <si>
    <t>Комп. технологій і мехатрон.</t>
  </si>
  <si>
    <t>МФ</t>
  </si>
  <si>
    <t>Менеджменту</t>
  </si>
  <si>
    <t>Економіки і підприємництва</t>
  </si>
  <si>
    <t xml:space="preserve">Обліку і оподаткування </t>
  </si>
  <si>
    <t>Фізвиховання та спорту</t>
  </si>
  <si>
    <t>ФУБ</t>
  </si>
  <si>
    <t>Транспортних технологій</t>
  </si>
  <si>
    <t>Організації та безпеки ДР</t>
  </si>
  <si>
    <t>Філософії та педагогіки</t>
  </si>
  <si>
    <t>ТС і логістики</t>
  </si>
  <si>
    <t>Вищої математики</t>
  </si>
  <si>
    <t>ФТС</t>
  </si>
  <si>
    <t>Філології та лінгводидактики</t>
  </si>
  <si>
    <t>Ураїнознавства</t>
  </si>
  <si>
    <t>Мовної підготовки</t>
  </si>
  <si>
    <t>ФПІГ</t>
  </si>
  <si>
    <t>Всього по університету</t>
  </si>
  <si>
    <t>вперше</t>
  </si>
  <si>
    <t>дист. курсу</t>
  </si>
  <si>
    <t>англ. мовою</t>
  </si>
  <si>
    <t>3. Робота зі студенством</t>
  </si>
  <si>
    <t>4. Участь у конференціях, виставках, семінарах</t>
  </si>
  <si>
    <t>дення науково-</t>
  </si>
  <si>
    <t>на вистав-</t>
  </si>
  <si>
    <t>ках</t>
  </si>
  <si>
    <t>5. Організаційно-методична діяльність</t>
  </si>
  <si>
    <t>секторі</t>
  </si>
  <si>
    <t>НАЗЯВО</t>
  </si>
  <si>
    <t>НМК МОН</t>
  </si>
  <si>
    <t>аккред. ОПП</t>
  </si>
  <si>
    <t>ОПП, ОНП</t>
  </si>
  <si>
    <t>заявок на</t>
  </si>
  <si>
    <t>отрим.міжн.</t>
  </si>
  <si>
    <t>грантів</t>
  </si>
  <si>
    <t>кваліфікації</t>
  </si>
  <si>
    <t>сертифікату</t>
  </si>
  <si>
    <t>В2</t>
  </si>
  <si>
    <t>у ЗВО за кор-</t>
  </si>
  <si>
    <t>Ставки</t>
  </si>
  <si>
    <t>Сумарна</t>
  </si>
  <si>
    <t>оцінка</t>
  </si>
  <si>
    <t>Рейтинг</t>
  </si>
  <si>
    <t xml:space="preserve"> за</t>
  </si>
  <si>
    <t>за</t>
  </si>
  <si>
    <t>Вченої ради</t>
  </si>
  <si>
    <t>Вченоі ради</t>
  </si>
  <si>
    <t xml:space="preserve">праць </t>
  </si>
  <si>
    <t>методич.</t>
  </si>
  <si>
    <t>конферен.</t>
  </si>
  <si>
    <t>1.1підручники</t>
  </si>
  <si>
    <t>1.2 посібники</t>
  </si>
  <si>
    <t>1.3 конспекти</t>
  </si>
  <si>
    <t>1.4 МВ</t>
  </si>
  <si>
    <t>1.5 Збірки</t>
  </si>
  <si>
    <t>нов.дист.курсу</t>
  </si>
  <si>
    <t>2.1 Розроблення</t>
  </si>
  <si>
    <t>2.2 Розроб.</t>
  </si>
  <si>
    <t>2.3 Сертифі-</t>
  </si>
  <si>
    <t>ковані</t>
  </si>
  <si>
    <t>курси-</t>
  </si>
  <si>
    <t>ресурси</t>
  </si>
  <si>
    <t>дення олімпіад</t>
  </si>
  <si>
    <t>дення конкурсів</t>
  </si>
  <si>
    <t>3.1.1 Орг. та прове-</t>
  </si>
  <si>
    <t>3.1.2 Орг. та прове-</t>
  </si>
  <si>
    <t xml:space="preserve">3.1.3 Орг. та прове- </t>
  </si>
  <si>
    <t>дення змагань</t>
  </si>
  <si>
    <t>олімпіадах,</t>
  </si>
  <si>
    <t xml:space="preserve">конкурсах з </t>
  </si>
  <si>
    <t>сертифікатом</t>
  </si>
  <si>
    <t xml:space="preserve">3.2.1 Участь в </t>
  </si>
  <si>
    <t>приз. Місцями</t>
  </si>
  <si>
    <t xml:space="preserve">3.2.2 Участь в </t>
  </si>
  <si>
    <t xml:space="preserve">3.3 Участь у </t>
  </si>
  <si>
    <t>конференціях</t>
  </si>
  <si>
    <t>з публікаціями</t>
  </si>
  <si>
    <t>Підсумки за 1 півріччя 2023 р.</t>
  </si>
  <si>
    <t xml:space="preserve">методичних </t>
  </si>
  <si>
    <t>4.1 Орг. та прове-</t>
  </si>
  <si>
    <t>конференцій, сем.</t>
  </si>
  <si>
    <t>метод.розробок</t>
  </si>
  <si>
    <t>4.3 Демонстр.</t>
  </si>
  <si>
    <t>4.4 Участь у</t>
  </si>
  <si>
    <t>конф.,семіна-</t>
  </si>
  <si>
    <t>рах, вебінарах</t>
  </si>
  <si>
    <t>із сертифікат.</t>
  </si>
  <si>
    <t xml:space="preserve">4.2.1 Публікації </t>
  </si>
  <si>
    <t>у виданнях кате-</t>
  </si>
  <si>
    <t>горії Б</t>
  </si>
  <si>
    <t>4.2.2 Публікації</t>
  </si>
  <si>
    <t>у інших виданнях</t>
  </si>
  <si>
    <t xml:space="preserve">5.1.1 Робота в </t>
  </si>
  <si>
    <t xml:space="preserve">5.1.1а Робота </t>
  </si>
  <si>
    <t xml:space="preserve">у галузевих </t>
  </si>
  <si>
    <t>експ. Радах</t>
  </si>
  <si>
    <t xml:space="preserve">5.1.2 Експертна </t>
  </si>
  <si>
    <t>діяльність з акре-</t>
  </si>
  <si>
    <t>дитації</t>
  </si>
  <si>
    <t xml:space="preserve">5.1.3 Робота у </t>
  </si>
  <si>
    <t>федераціях</t>
  </si>
  <si>
    <t xml:space="preserve">за видами </t>
  </si>
  <si>
    <t>спорту</t>
  </si>
  <si>
    <t>НМР універс.</t>
  </si>
  <si>
    <t>з розробки</t>
  </si>
  <si>
    <t>стандартів</t>
  </si>
  <si>
    <t xml:space="preserve">5.2.1 Робота в </t>
  </si>
  <si>
    <t>5.2.2 Робота</t>
  </si>
  <si>
    <t>з рецензування</t>
  </si>
  <si>
    <t>5.3 Проведення</t>
  </si>
  <si>
    <t>за стандартом</t>
  </si>
  <si>
    <t>за спрощ.</t>
  </si>
  <si>
    <t>5.4 Проведення</t>
  </si>
  <si>
    <t>процедурою</t>
  </si>
  <si>
    <t>5.5 Розробка</t>
  </si>
  <si>
    <t>5.6 Подання</t>
  </si>
  <si>
    <t xml:space="preserve">5.7 Обсяг </t>
  </si>
  <si>
    <t>фінансув.</t>
  </si>
  <si>
    <t>міжн. осв.</t>
  </si>
  <si>
    <t>проєктів</t>
  </si>
  <si>
    <t>5.8 Підвищення</t>
  </si>
  <si>
    <t>5.9 Отримання</t>
  </si>
  <si>
    <t>.</t>
  </si>
  <si>
    <t xml:space="preserve">доном </t>
  </si>
  <si>
    <t>5.10 Викладання</t>
  </si>
  <si>
    <t>приз. місцями</t>
  </si>
  <si>
    <t>рейтинг за  1 півріччя 2023 рік</t>
  </si>
  <si>
    <t>рейтинго-</t>
  </si>
  <si>
    <t>ва</t>
  </si>
  <si>
    <t xml:space="preserve">5.1.4 Робота у </t>
  </si>
  <si>
    <t>редакційних</t>
  </si>
  <si>
    <t>колегіях</t>
  </si>
  <si>
    <t>5.1.4 Робота у</t>
  </si>
  <si>
    <t>комісіях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</si>
</sst>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5" xfId="0" applyFill="1" applyBorder="1"/>
    <xf numFmtId="0" fontId="0" fillId="0" borderId="7" xfId="0" applyFill="1" applyBorder="1"/>
    <xf numFmtId="0" fontId="0" fillId="3" borderId="1" xfId="0" applyFill="1" applyBorder="1" applyAlignment="1">
      <alignment horizontal="center" vertical="top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/>
    <xf numFmtId="2" fontId="0" fillId="5" borderId="1" xfId="0" applyNumberFormat="1" applyFill="1" applyBorder="1"/>
    <xf numFmtId="2" fontId="0" fillId="6" borderId="1" xfId="0" applyNumberFormat="1" applyFill="1" applyBorder="1"/>
    <xf numFmtId="0" fontId="0" fillId="0" borderId="6" xfId="0" applyBorder="1" applyAlignment="1">
      <alignment horizontal="center"/>
    </xf>
    <xf numFmtId="2" fontId="0" fillId="7" borderId="1" xfId="0" applyNumberFormat="1" applyFill="1" applyBorder="1"/>
    <xf numFmtId="16" fontId="0" fillId="0" borderId="6" xfId="0" applyNumberFormat="1" applyBorder="1" applyAlignment="1">
      <alignment horizontal="center"/>
    </xf>
    <xf numFmtId="16" fontId="0" fillId="0" borderId="5" xfId="0" applyNumberFormat="1" applyFill="1" applyBorder="1"/>
    <xf numFmtId="2" fontId="0" fillId="0" borderId="1" xfId="0" applyNumberFormat="1" applyFill="1" applyBorder="1"/>
    <xf numFmtId="2" fontId="0" fillId="9" borderId="1" xfId="0" applyNumberFormat="1" applyFill="1" applyBorder="1"/>
    <xf numFmtId="2" fontId="0" fillId="8" borderId="1" xfId="0" applyNumberFormat="1" applyFill="1" applyBorder="1"/>
    <xf numFmtId="0" fontId="0" fillId="0" borderId="0" xfId="0" applyBorder="1"/>
    <xf numFmtId="0" fontId="0" fillId="9" borderId="6" xfId="0" applyFill="1" applyBorder="1" applyAlignment="1">
      <alignment horizontal="center"/>
    </xf>
    <xf numFmtId="164" fontId="0" fillId="6" borderId="1" xfId="0" applyNumberFormat="1" applyFill="1" applyBorder="1"/>
    <xf numFmtId="164" fontId="0" fillId="0" borderId="1" xfId="0" applyNumberFormat="1" applyBorder="1"/>
    <xf numFmtId="164" fontId="0" fillId="5" borderId="1" xfId="0" applyNumberFormat="1" applyFill="1" applyBorder="1"/>
    <xf numFmtId="1" fontId="0" fillId="9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opLeftCell="T1" zoomScale="80" zoomScaleNormal="80" workbookViewId="0">
      <selection activeCell="AF32" sqref="AF32"/>
    </sheetView>
  </sheetViews>
  <sheetFormatPr defaultRowHeight="14.4" x14ac:dyDescent="0.3"/>
  <cols>
    <col min="1" max="1" width="4.77734375" customWidth="1"/>
    <col min="2" max="2" width="29.88671875" customWidth="1"/>
    <col min="3" max="3" width="14.88671875" customWidth="1"/>
    <col min="4" max="4" width="14.21875" customWidth="1"/>
    <col min="5" max="5" width="13.109375" customWidth="1"/>
    <col min="6" max="6" width="10" customWidth="1"/>
    <col min="7" max="7" width="10.77734375" customWidth="1"/>
    <col min="8" max="8" width="17.5546875" customWidth="1"/>
    <col min="9" max="9" width="12.88671875" customWidth="1"/>
    <col min="10" max="10" width="11.77734375" customWidth="1"/>
    <col min="11" max="11" width="19" customWidth="1"/>
    <col min="12" max="12" width="19.21875" customWidth="1"/>
    <col min="13" max="13" width="19.33203125" customWidth="1"/>
    <col min="14" max="15" width="15.33203125" customWidth="1"/>
    <col min="16" max="16" width="14.88671875" customWidth="1"/>
    <col min="17" max="17" width="19.21875" customWidth="1"/>
    <col min="18" max="18" width="16" customWidth="1"/>
    <col min="19" max="19" width="17.5546875" customWidth="1"/>
    <col min="20" max="20" width="16.6640625" customWidth="1"/>
    <col min="21" max="21" width="15.88671875" customWidth="1"/>
    <col min="22" max="22" width="14.109375" customWidth="1"/>
    <col min="23" max="23" width="13.33203125" customWidth="1"/>
    <col min="24" max="24" width="18.5546875" customWidth="1"/>
    <col min="25" max="26" width="16.109375" customWidth="1"/>
    <col min="27" max="27" width="14" customWidth="1"/>
    <col min="28" max="28" width="16.77734375" customWidth="1"/>
    <col min="29" max="29" width="17.88671875" customWidth="1"/>
    <col min="30" max="30" width="16.33203125" customWidth="1"/>
    <col min="31" max="31" width="14.88671875" customWidth="1"/>
    <col min="32" max="32" width="14.109375" customWidth="1"/>
    <col min="33" max="33" width="11.109375" customWidth="1"/>
    <col min="34" max="34" width="16.21875" customWidth="1"/>
    <col min="35" max="35" width="15" customWidth="1"/>
    <col min="36" max="36" width="17.5546875" customWidth="1"/>
    <col min="37" max="37" width="11" customWidth="1"/>
  </cols>
  <sheetData>
    <row r="1" spans="1:37" x14ac:dyDescent="0.3">
      <c r="B1" t="s">
        <v>104</v>
      </c>
    </row>
    <row r="2" spans="1:37" x14ac:dyDescent="0.3">
      <c r="A2" s="42" t="s">
        <v>0</v>
      </c>
      <c r="B2" s="42"/>
      <c r="C2" s="39" t="s">
        <v>3</v>
      </c>
      <c r="D2" s="40"/>
      <c r="E2" s="40"/>
      <c r="F2" s="40"/>
      <c r="G2" s="41"/>
      <c r="H2" s="39" t="s">
        <v>4</v>
      </c>
      <c r="I2" s="40"/>
      <c r="J2" s="41"/>
      <c r="K2" s="39" t="s">
        <v>48</v>
      </c>
      <c r="L2" s="40"/>
      <c r="M2" s="40"/>
      <c r="N2" s="40"/>
      <c r="O2" s="40"/>
      <c r="P2" s="41"/>
      <c r="Q2" s="39" t="s">
        <v>49</v>
      </c>
      <c r="R2" s="40"/>
      <c r="S2" s="40"/>
      <c r="T2" s="40"/>
      <c r="U2" s="41"/>
      <c r="V2" s="39" t="s">
        <v>53</v>
      </c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1"/>
      <c r="AK2" s="1"/>
    </row>
    <row r="3" spans="1:37" x14ac:dyDescent="0.3">
      <c r="A3" s="42"/>
      <c r="B3" s="42"/>
      <c r="C3" s="1" t="s">
        <v>77</v>
      </c>
      <c r="D3" s="1" t="s">
        <v>78</v>
      </c>
      <c r="E3" s="2" t="s">
        <v>79</v>
      </c>
      <c r="F3" s="23" t="s">
        <v>80</v>
      </c>
      <c r="G3" s="1" t="s">
        <v>81</v>
      </c>
      <c r="H3" s="10" t="s">
        <v>83</v>
      </c>
      <c r="I3" s="10" t="s">
        <v>84</v>
      </c>
      <c r="J3" s="5" t="s">
        <v>85</v>
      </c>
      <c r="K3" s="10" t="s">
        <v>91</v>
      </c>
      <c r="L3" s="24" t="s">
        <v>92</v>
      </c>
      <c r="M3" s="24" t="s">
        <v>93</v>
      </c>
      <c r="N3" s="10" t="s">
        <v>98</v>
      </c>
      <c r="O3" s="10" t="s">
        <v>100</v>
      </c>
      <c r="P3" s="10" t="s">
        <v>101</v>
      </c>
      <c r="Q3" s="10" t="s">
        <v>106</v>
      </c>
      <c r="R3" s="10" t="s">
        <v>114</v>
      </c>
      <c r="S3" s="5" t="s">
        <v>117</v>
      </c>
      <c r="T3" s="10" t="s">
        <v>109</v>
      </c>
      <c r="U3" s="10" t="s">
        <v>110</v>
      </c>
      <c r="V3" s="10" t="s">
        <v>119</v>
      </c>
      <c r="W3" s="10" t="s">
        <v>120</v>
      </c>
      <c r="X3" s="10" t="s">
        <v>123</v>
      </c>
      <c r="Y3" s="10" t="s">
        <v>126</v>
      </c>
      <c r="Z3" s="10" t="s">
        <v>156</v>
      </c>
      <c r="AA3" s="1" t="s">
        <v>133</v>
      </c>
      <c r="AB3" s="1" t="s">
        <v>134</v>
      </c>
      <c r="AC3" s="10" t="s">
        <v>136</v>
      </c>
      <c r="AD3" s="10" t="s">
        <v>139</v>
      </c>
      <c r="AE3" s="1" t="s">
        <v>141</v>
      </c>
      <c r="AF3" s="1" t="s">
        <v>142</v>
      </c>
      <c r="AG3" s="5" t="s">
        <v>143</v>
      </c>
      <c r="AH3" s="10" t="s">
        <v>147</v>
      </c>
      <c r="AI3" s="10" t="s">
        <v>148</v>
      </c>
      <c r="AJ3" s="10" t="s">
        <v>151</v>
      </c>
      <c r="AK3" s="21" t="s">
        <v>66</v>
      </c>
    </row>
    <row r="4" spans="1:37" x14ac:dyDescent="0.3">
      <c r="A4" s="42"/>
      <c r="B4" s="42"/>
      <c r="C4" s="2" t="s">
        <v>70</v>
      </c>
      <c r="D4" s="2" t="s">
        <v>71</v>
      </c>
      <c r="E4" s="2" t="s">
        <v>2</v>
      </c>
      <c r="F4" s="2"/>
      <c r="G4" s="2" t="s">
        <v>74</v>
      </c>
      <c r="H4" s="5" t="s">
        <v>82</v>
      </c>
      <c r="I4" s="5" t="s">
        <v>46</v>
      </c>
      <c r="J4" s="5" t="s">
        <v>86</v>
      </c>
      <c r="K4" s="5" t="s">
        <v>89</v>
      </c>
      <c r="L4" s="5" t="s">
        <v>90</v>
      </c>
      <c r="M4" s="5" t="s">
        <v>94</v>
      </c>
      <c r="N4" s="5" t="s">
        <v>95</v>
      </c>
      <c r="O4" s="5" t="s">
        <v>95</v>
      </c>
      <c r="P4" s="5" t="s">
        <v>102</v>
      </c>
      <c r="Q4" s="5" t="s">
        <v>50</v>
      </c>
      <c r="R4" s="5" t="s">
        <v>115</v>
      </c>
      <c r="S4" s="5" t="s">
        <v>118</v>
      </c>
      <c r="T4" s="5" t="s">
        <v>108</v>
      </c>
      <c r="U4" s="5" t="s">
        <v>111</v>
      </c>
      <c r="V4" s="5" t="s">
        <v>54</v>
      </c>
      <c r="W4" s="5" t="s">
        <v>121</v>
      </c>
      <c r="X4" s="5" t="s">
        <v>124</v>
      </c>
      <c r="Y4" s="5" t="s">
        <v>127</v>
      </c>
      <c r="Z4" s="5" t="s">
        <v>157</v>
      </c>
      <c r="AA4" s="2" t="s">
        <v>130</v>
      </c>
      <c r="AB4" s="2" t="s">
        <v>130</v>
      </c>
      <c r="AC4" s="5" t="s">
        <v>57</v>
      </c>
      <c r="AD4" s="5" t="s">
        <v>57</v>
      </c>
      <c r="AE4" s="2" t="s">
        <v>58</v>
      </c>
      <c r="AF4" s="2" t="s">
        <v>59</v>
      </c>
      <c r="AG4" s="5" t="s">
        <v>144</v>
      </c>
      <c r="AH4" s="5" t="s">
        <v>62</v>
      </c>
      <c r="AI4" s="5" t="s">
        <v>63</v>
      </c>
      <c r="AJ4" s="5" t="s">
        <v>65</v>
      </c>
      <c r="AK4" s="2"/>
    </row>
    <row r="5" spans="1:37" x14ac:dyDescent="0.3">
      <c r="A5" s="42"/>
      <c r="B5" s="42"/>
      <c r="C5" s="2" t="s">
        <v>1</v>
      </c>
      <c r="D5" s="2" t="s">
        <v>1</v>
      </c>
      <c r="F5" s="2"/>
      <c r="G5" s="2" t="s">
        <v>75</v>
      </c>
      <c r="H5" s="5" t="s">
        <v>45</v>
      </c>
      <c r="I5" s="5" t="s">
        <v>47</v>
      </c>
      <c r="J5" s="5" t="s">
        <v>87</v>
      </c>
      <c r="K5" s="5"/>
      <c r="L5" s="5"/>
      <c r="M5" s="5"/>
      <c r="N5" s="5" t="s">
        <v>96</v>
      </c>
      <c r="O5" s="5" t="s">
        <v>96</v>
      </c>
      <c r="P5" s="5" t="s">
        <v>103</v>
      </c>
      <c r="Q5" s="5" t="s">
        <v>105</v>
      </c>
      <c r="R5" s="5" t="s">
        <v>116</v>
      </c>
      <c r="T5" s="5" t="s">
        <v>51</v>
      </c>
      <c r="U5" s="5" t="s">
        <v>112</v>
      </c>
      <c r="V5" s="5" t="s">
        <v>56</v>
      </c>
      <c r="W5" s="5" t="s">
        <v>122</v>
      </c>
      <c r="X5" s="5" t="s">
        <v>125</v>
      </c>
      <c r="Y5" s="5" t="s">
        <v>128</v>
      </c>
      <c r="Z5" s="5" t="s">
        <v>158</v>
      </c>
      <c r="AA5" s="2" t="s">
        <v>131</v>
      </c>
      <c r="AB5" s="2" t="s">
        <v>135</v>
      </c>
      <c r="AC5" s="5" t="s">
        <v>137</v>
      </c>
      <c r="AD5" s="5" t="s">
        <v>138</v>
      </c>
      <c r="AE5" s="2" t="s">
        <v>45</v>
      </c>
      <c r="AF5" s="2" t="s">
        <v>60</v>
      </c>
      <c r="AG5" s="5" t="s">
        <v>145</v>
      </c>
      <c r="AH5" s="5"/>
      <c r="AI5" s="5" t="s">
        <v>64</v>
      </c>
      <c r="AJ5" s="5" t="s">
        <v>150</v>
      </c>
      <c r="AK5" s="2"/>
    </row>
    <row r="6" spans="1:37" ht="18" customHeight="1" x14ac:dyDescent="0.3">
      <c r="A6" s="42"/>
      <c r="B6" s="42"/>
      <c r="C6" s="3" t="s">
        <v>73</v>
      </c>
      <c r="D6" s="3" t="s">
        <v>72</v>
      </c>
      <c r="E6" s="3"/>
      <c r="F6" s="3"/>
      <c r="G6" s="3" t="s">
        <v>76</v>
      </c>
      <c r="H6" s="3"/>
      <c r="I6" s="3"/>
      <c r="J6" s="3" t="s">
        <v>88</v>
      </c>
      <c r="K6" s="11"/>
      <c r="L6" s="11"/>
      <c r="M6" s="11"/>
      <c r="N6" s="11" t="s">
        <v>97</v>
      </c>
      <c r="O6" s="11" t="s">
        <v>99</v>
      </c>
      <c r="P6" s="3"/>
      <c r="Q6" s="11" t="s">
        <v>107</v>
      </c>
      <c r="R6" s="11"/>
      <c r="T6" s="11" t="s">
        <v>52</v>
      </c>
      <c r="U6" s="3" t="s">
        <v>113</v>
      </c>
      <c r="V6" s="11"/>
      <c r="W6" s="11" t="s">
        <v>55</v>
      </c>
      <c r="X6" s="11"/>
      <c r="Y6" s="11" t="s">
        <v>129</v>
      </c>
      <c r="Z6" s="11"/>
      <c r="AA6" s="3" t="s">
        <v>132</v>
      </c>
      <c r="AB6" s="3" t="s">
        <v>132</v>
      </c>
      <c r="AC6" s="11"/>
      <c r="AD6" s="3" t="s">
        <v>140</v>
      </c>
      <c r="AE6" s="11"/>
      <c r="AF6" s="3" t="s">
        <v>61</v>
      </c>
      <c r="AG6" s="5" t="s">
        <v>146</v>
      </c>
      <c r="AH6" s="11"/>
      <c r="AI6" s="3"/>
      <c r="AJ6" s="11" t="s">
        <v>149</v>
      </c>
      <c r="AK6" s="3"/>
    </row>
    <row r="7" spans="1:37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13">
        <v>11</v>
      </c>
      <c r="N7" s="13">
        <v>12</v>
      </c>
      <c r="O7" s="13">
        <v>13</v>
      </c>
      <c r="P7" s="13">
        <v>14</v>
      </c>
      <c r="Q7" s="13">
        <v>15</v>
      </c>
      <c r="R7" s="13">
        <v>16</v>
      </c>
      <c r="S7" s="14">
        <v>17</v>
      </c>
      <c r="T7" s="13">
        <v>18</v>
      </c>
      <c r="U7" s="13">
        <v>19</v>
      </c>
      <c r="V7" s="13">
        <v>20</v>
      </c>
      <c r="W7" s="13">
        <v>21</v>
      </c>
      <c r="X7" s="13">
        <v>22</v>
      </c>
      <c r="Y7" s="13">
        <v>23</v>
      </c>
      <c r="Z7" s="13">
        <v>24</v>
      </c>
      <c r="AA7" s="13">
        <v>25</v>
      </c>
      <c r="AB7" s="13">
        <v>26</v>
      </c>
      <c r="AC7" s="13">
        <v>27</v>
      </c>
      <c r="AD7" s="13">
        <v>28</v>
      </c>
      <c r="AE7" s="13">
        <v>29</v>
      </c>
      <c r="AF7" s="14">
        <v>30</v>
      </c>
      <c r="AG7" s="14">
        <v>31</v>
      </c>
      <c r="AH7" s="13">
        <v>32</v>
      </c>
      <c r="AI7" s="13">
        <v>33</v>
      </c>
      <c r="AJ7" s="35">
        <v>34</v>
      </c>
      <c r="AK7" s="13">
        <v>35</v>
      </c>
    </row>
    <row r="8" spans="1:37" x14ac:dyDescent="0.3">
      <c r="A8" s="9">
        <v>1</v>
      </c>
      <c r="B8" s="4" t="s">
        <v>5</v>
      </c>
      <c r="C8" s="8"/>
      <c r="D8" s="8">
        <v>20.72</v>
      </c>
      <c r="E8" s="8"/>
      <c r="F8" s="36"/>
      <c r="G8" s="8"/>
      <c r="H8" s="8"/>
      <c r="I8" s="8"/>
      <c r="J8" s="8">
        <v>2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38">
        <v>1</v>
      </c>
      <c r="Y8" s="8"/>
      <c r="Z8" s="8"/>
      <c r="AA8" s="36"/>
      <c r="AB8" s="8"/>
      <c r="AC8" s="8"/>
      <c r="AD8" s="36"/>
      <c r="AE8" s="8"/>
      <c r="AF8" s="8"/>
      <c r="AG8" s="8"/>
      <c r="AH8" s="8">
        <v>360</v>
      </c>
      <c r="AI8" s="8"/>
      <c r="AJ8" s="8"/>
      <c r="AK8" s="8">
        <v>13.25</v>
      </c>
    </row>
    <row r="9" spans="1:37" x14ac:dyDescent="0.3">
      <c r="A9" s="9">
        <v>2</v>
      </c>
      <c r="B9" s="4" t="s">
        <v>6</v>
      </c>
      <c r="C9" s="8"/>
      <c r="D9" s="8"/>
      <c r="E9" s="8"/>
      <c r="F9" s="8">
        <v>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>
        <v>1</v>
      </c>
      <c r="W9" s="8"/>
      <c r="X9" s="8"/>
      <c r="Y9" s="8"/>
      <c r="Z9" s="8"/>
      <c r="AA9" s="8"/>
      <c r="AB9" s="8"/>
      <c r="AC9" s="8">
        <v>2</v>
      </c>
      <c r="AD9" s="8"/>
      <c r="AE9" s="8"/>
      <c r="AF9" s="8"/>
      <c r="AG9" s="8"/>
      <c r="AH9" s="8"/>
      <c r="AI9" s="8"/>
      <c r="AJ9" s="8"/>
      <c r="AK9" s="8">
        <v>14</v>
      </c>
    </row>
    <row r="10" spans="1:37" x14ac:dyDescent="0.3">
      <c r="A10" s="9">
        <v>3</v>
      </c>
      <c r="B10" s="4" t="s">
        <v>7</v>
      </c>
      <c r="C10" s="8"/>
      <c r="D10" s="8">
        <v>1.58</v>
      </c>
      <c r="E10" s="8"/>
      <c r="F10" s="8">
        <v>1</v>
      </c>
      <c r="G10" s="8"/>
      <c r="H10" s="8"/>
      <c r="I10" s="8"/>
      <c r="J10" s="8">
        <v>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>
        <v>2</v>
      </c>
      <c r="AD10" s="8"/>
      <c r="AE10" s="8"/>
      <c r="AF10" s="8"/>
      <c r="AG10" s="8"/>
      <c r="AH10" s="8">
        <v>900</v>
      </c>
      <c r="AI10" s="8"/>
      <c r="AJ10" s="8"/>
      <c r="AK10" s="8">
        <v>6.25</v>
      </c>
    </row>
    <row r="11" spans="1:37" x14ac:dyDescent="0.3">
      <c r="A11" s="9">
        <v>4</v>
      </c>
      <c r="B11" s="4" t="s">
        <v>8</v>
      </c>
      <c r="C11" s="8"/>
      <c r="D11" s="8"/>
      <c r="E11" s="8">
        <v>54.7</v>
      </c>
      <c r="F11" s="8">
        <v>7</v>
      </c>
      <c r="G11" s="8"/>
      <c r="H11" s="8"/>
      <c r="I11" s="8"/>
      <c r="J11" s="8">
        <v>4</v>
      </c>
      <c r="K11" s="8"/>
      <c r="L11" s="8"/>
      <c r="M11" s="8"/>
      <c r="N11" s="8">
        <v>8</v>
      </c>
      <c r="O11" s="8">
        <v>2</v>
      </c>
      <c r="P11" s="8">
        <v>1</v>
      </c>
      <c r="Q11" s="8"/>
      <c r="R11" s="8"/>
      <c r="S11" s="8"/>
      <c r="T11" s="8"/>
      <c r="U11" s="8">
        <v>9</v>
      </c>
      <c r="V11" s="8"/>
      <c r="W11" s="8"/>
      <c r="X11" s="8"/>
      <c r="Y11" s="8"/>
      <c r="Z11" s="8"/>
      <c r="AA11" s="8"/>
      <c r="AB11" s="8">
        <v>1</v>
      </c>
      <c r="AC11" s="8"/>
      <c r="AD11" s="8"/>
      <c r="AE11" s="8"/>
      <c r="AF11" s="8"/>
      <c r="AG11" s="8"/>
      <c r="AH11" s="8">
        <v>960</v>
      </c>
      <c r="AI11" s="8"/>
      <c r="AJ11" s="8"/>
      <c r="AK11" s="8">
        <v>13.25</v>
      </c>
    </row>
    <row r="12" spans="1:37" x14ac:dyDescent="0.3">
      <c r="A12" s="9">
        <v>5</v>
      </c>
      <c r="B12" s="4" t="s">
        <v>9</v>
      </c>
      <c r="C12" s="8"/>
      <c r="D12" s="8"/>
      <c r="E12" s="8">
        <v>26.7</v>
      </c>
      <c r="F12" s="8">
        <v>2</v>
      </c>
      <c r="G12" s="8"/>
      <c r="H12" s="8"/>
      <c r="I12" s="8">
        <v>2</v>
      </c>
      <c r="J12" s="8">
        <v>1</v>
      </c>
      <c r="K12" s="8"/>
      <c r="L12" s="8"/>
      <c r="M12" s="8"/>
      <c r="N12" s="8"/>
      <c r="O12" s="8"/>
      <c r="P12" s="8"/>
      <c r="Q12" s="8"/>
      <c r="R12" s="8"/>
      <c r="S12" s="8">
        <v>3</v>
      </c>
      <c r="T12" s="8"/>
      <c r="U12" s="8"/>
      <c r="V12" s="8"/>
      <c r="W12" s="8"/>
      <c r="X12" s="8"/>
      <c r="Y12" s="8"/>
      <c r="Z12" s="8"/>
      <c r="AA12" s="8"/>
      <c r="AB12" s="8">
        <v>1</v>
      </c>
      <c r="AC12" s="8"/>
      <c r="AD12" s="8"/>
      <c r="AE12" s="8"/>
      <c r="AF12" s="8"/>
      <c r="AG12" s="8"/>
      <c r="AH12" s="8">
        <v>96</v>
      </c>
      <c r="AI12" s="8"/>
      <c r="AJ12" s="8"/>
      <c r="AK12" s="8">
        <v>14</v>
      </c>
    </row>
    <row r="13" spans="1:37" x14ac:dyDescent="0.3">
      <c r="A13" s="9">
        <v>6</v>
      </c>
      <c r="B13" s="4" t="s">
        <v>10</v>
      </c>
      <c r="C13" s="8">
        <v>34</v>
      </c>
      <c r="D13" s="8"/>
      <c r="E13" s="8">
        <v>19.8</v>
      </c>
      <c r="F13" s="37">
        <v>6</v>
      </c>
      <c r="G13" s="36"/>
      <c r="H13" s="8"/>
      <c r="I13" s="8"/>
      <c r="J13" s="8">
        <v>6</v>
      </c>
      <c r="K13" s="8"/>
      <c r="L13" s="8"/>
      <c r="M13" s="8"/>
      <c r="N13" s="8"/>
      <c r="O13" s="8"/>
      <c r="P13" s="8">
        <v>2</v>
      </c>
      <c r="Q13" s="8"/>
      <c r="R13" s="8"/>
      <c r="S13" s="8">
        <v>2</v>
      </c>
      <c r="T13" s="8"/>
      <c r="U13" s="8">
        <v>2</v>
      </c>
      <c r="V13" s="8"/>
      <c r="W13" s="8"/>
      <c r="X13" s="8"/>
      <c r="Y13" s="8"/>
      <c r="Z13" s="8"/>
      <c r="AA13" s="8"/>
      <c r="AB13" s="8"/>
      <c r="AC13" s="8"/>
      <c r="AD13" s="8">
        <v>1</v>
      </c>
      <c r="AE13" s="8"/>
      <c r="AF13" s="8">
        <v>2</v>
      </c>
      <c r="AG13" s="8">
        <v>946.59</v>
      </c>
      <c r="AH13" s="8">
        <v>195</v>
      </c>
      <c r="AI13" s="8"/>
      <c r="AJ13" s="8">
        <v>600</v>
      </c>
      <c r="AK13" s="8">
        <v>13.55</v>
      </c>
    </row>
    <row r="14" spans="1:37" x14ac:dyDescent="0.3">
      <c r="A14" s="9">
        <v>7</v>
      </c>
      <c r="B14" s="4" t="s">
        <v>11</v>
      </c>
      <c r="C14" s="8"/>
      <c r="D14" s="8"/>
      <c r="E14" s="8"/>
      <c r="F14" s="8">
        <v>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>
        <v>2</v>
      </c>
      <c r="AB14" s="8"/>
      <c r="AC14" s="8"/>
      <c r="AD14" s="8"/>
      <c r="AE14" s="8"/>
      <c r="AF14" s="8"/>
      <c r="AG14" s="8"/>
      <c r="AH14" s="8">
        <v>180</v>
      </c>
      <c r="AI14" s="8"/>
      <c r="AJ14" s="8"/>
      <c r="AK14" s="8">
        <v>3.75</v>
      </c>
    </row>
    <row r="15" spans="1:37" x14ac:dyDescent="0.3">
      <c r="B15" s="6" t="s">
        <v>12</v>
      </c>
      <c r="C15" s="15">
        <f t="shared" ref="C15:AJ15" si="0">SUM(C8:C14)</f>
        <v>34</v>
      </c>
      <c r="D15" s="15">
        <f t="shared" si="0"/>
        <v>22.299999999999997</v>
      </c>
      <c r="E15" s="15">
        <f t="shared" si="0"/>
        <v>101.2</v>
      </c>
      <c r="F15" s="15">
        <f t="shared" si="0"/>
        <v>21</v>
      </c>
      <c r="G15" s="15">
        <f t="shared" si="0"/>
        <v>0</v>
      </c>
      <c r="H15" s="15">
        <f t="shared" si="0"/>
        <v>0</v>
      </c>
      <c r="I15" s="15">
        <f t="shared" si="0"/>
        <v>2</v>
      </c>
      <c r="J15" s="15">
        <f t="shared" si="0"/>
        <v>14</v>
      </c>
      <c r="K15" s="15">
        <f t="shared" si="0"/>
        <v>0</v>
      </c>
      <c r="L15" s="15">
        <f t="shared" si="0"/>
        <v>0</v>
      </c>
      <c r="M15" s="15">
        <f t="shared" si="0"/>
        <v>0</v>
      </c>
      <c r="N15" s="15">
        <f t="shared" si="0"/>
        <v>8</v>
      </c>
      <c r="O15" s="15">
        <f t="shared" si="0"/>
        <v>2</v>
      </c>
      <c r="P15" s="15">
        <f t="shared" si="0"/>
        <v>3</v>
      </c>
      <c r="Q15" s="15">
        <f t="shared" si="0"/>
        <v>0</v>
      </c>
      <c r="R15" s="15">
        <f t="shared" si="0"/>
        <v>0</v>
      </c>
      <c r="S15" s="15">
        <f t="shared" si="0"/>
        <v>5</v>
      </c>
      <c r="T15" s="15">
        <f t="shared" si="0"/>
        <v>0</v>
      </c>
      <c r="U15" s="15">
        <f t="shared" si="0"/>
        <v>11</v>
      </c>
      <c r="V15" s="15">
        <f t="shared" si="0"/>
        <v>1</v>
      </c>
      <c r="W15" s="15">
        <f t="shared" si="0"/>
        <v>0</v>
      </c>
      <c r="X15" s="15">
        <f t="shared" si="0"/>
        <v>1</v>
      </c>
      <c r="Y15" s="15">
        <f t="shared" si="0"/>
        <v>0</v>
      </c>
      <c r="Z15" s="15">
        <f t="shared" si="0"/>
        <v>0</v>
      </c>
      <c r="AA15" s="15">
        <f t="shared" si="0"/>
        <v>2</v>
      </c>
      <c r="AB15" s="15">
        <f t="shared" si="0"/>
        <v>2</v>
      </c>
      <c r="AC15" s="15">
        <f t="shared" si="0"/>
        <v>4</v>
      </c>
      <c r="AD15" s="15">
        <f t="shared" si="0"/>
        <v>1</v>
      </c>
      <c r="AE15" s="15">
        <f t="shared" si="0"/>
        <v>0</v>
      </c>
      <c r="AF15" s="15">
        <f t="shared" si="0"/>
        <v>2</v>
      </c>
      <c r="AG15" s="15">
        <f t="shared" si="0"/>
        <v>946.59</v>
      </c>
      <c r="AH15" s="15">
        <f t="shared" si="0"/>
        <v>2691</v>
      </c>
      <c r="AI15" s="15">
        <f t="shared" si="0"/>
        <v>0</v>
      </c>
      <c r="AJ15" s="15">
        <f t="shared" si="0"/>
        <v>600</v>
      </c>
      <c r="AK15" s="15">
        <f>SUM(AK8:AK14)</f>
        <v>78.05</v>
      </c>
    </row>
    <row r="16" spans="1:37" x14ac:dyDescent="0.3">
      <c r="A16" s="7">
        <v>8</v>
      </c>
      <c r="B16" s="4" t="s">
        <v>13</v>
      </c>
      <c r="C16" s="8"/>
      <c r="D16" s="8"/>
      <c r="E16" s="8"/>
      <c r="F16" s="8"/>
      <c r="G16" s="8"/>
      <c r="H16" s="8"/>
      <c r="I16" s="8">
        <v>1</v>
      </c>
      <c r="J16" s="8"/>
      <c r="K16" s="8"/>
      <c r="L16" s="8"/>
      <c r="M16" s="8"/>
      <c r="N16" s="8">
        <v>1</v>
      </c>
      <c r="O16" s="8">
        <v>29</v>
      </c>
      <c r="P16" s="8">
        <v>2</v>
      </c>
      <c r="Q16" s="8"/>
      <c r="R16" s="8"/>
      <c r="S16" s="8">
        <v>5</v>
      </c>
      <c r="T16" s="8"/>
      <c r="U16" s="8">
        <v>8</v>
      </c>
      <c r="V16" s="8"/>
      <c r="W16" s="8"/>
      <c r="X16" s="8"/>
      <c r="Y16" s="8"/>
      <c r="Z16" s="8"/>
      <c r="AA16" s="8">
        <v>2</v>
      </c>
      <c r="AB16" s="8"/>
      <c r="AC16" s="8"/>
      <c r="AD16" s="8">
        <v>2</v>
      </c>
      <c r="AE16" s="8"/>
      <c r="AF16" s="8"/>
      <c r="AG16" s="8"/>
      <c r="AH16" s="8">
        <v>1043</v>
      </c>
      <c r="AI16" s="8"/>
      <c r="AJ16" s="8"/>
      <c r="AK16" s="8">
        <v>16</v>
      </c>
    </row>
    <row r="17" spans="1:37" x14ac:dyDescent="0.3">
      <c r="A17" s="7">
        <v>9</v>
      </c>
      <c r="B17" s="4" t="s">
        <v>14</v>
      </c>
      <c r="C17" s="8"/>
      <c r="D17" s="8"/>
      <c r="E17" s="8"/>
      <c r="F17" s="8"/>
      <c r="G17" s="8"/>
      <c r="H17" s="8"/>
      <c r="I17" s="8"/>
      <c r="J17" s="8">
        <v>8</v>
      </c>
      <c r="K17" s="8"/>
      <c r="L17" s="8"/>
      <c r="M17" s="8"/>
      <c r="N17" s="8">
        <v>38</v>
      </c>
      <c r="O17" s="8">
        <v>7</v>
      </c>
      <c r="P17" s="8"/>
      <c r="Q17" s="8"/>
      <c r="R17" s="8"/>
      <c r="S17" s="8">
        <v>7</v>
      </c>
      <c r="T17" s="8"/>
      <c r="U17" s="36">
        <v>3</v>
      </c>
      <c r="V17" s="8"/>
      <c r="W17" s="8"/>
      <c r="X17" s="8">
        <v>1</v>
      </c>
      <c r="Y17" s="8"/>
      <c r="Z17" s="8"/>
      <c r="AA17" s="8">
        <v>3</v>
      </c>
      <c r="AB17" s="8">
        <v>2</v>
      </c>
      <c r="AC17" s="8"/>
      <c r="AD17" s="8">
        <v>1</v>
      </c>
      <c r="AE17" s="8"/>
      <c r="AF17" s="36"/>
      <c r="AG17" s="8"/>
      <c r="AH17" s="8">
        <v>630</v>
      </c>
      <c r="AI17" s="8">
        <v>2</v>
      </c>
      <c r="AJ17" s="8"/>
      <c r="AK17" s="8">
        <v>10.75</v>
      </c>
    </row>
    <row r="18" spans="1:37" x14ac:dyDescent="0.3">
      <c r="A18" s="7">
        <v>10</v>
      </c>
      <c r="B18" s="4" t="s">
        <v>15</v>
      </c>
      <c r="C18" s="8"/>
      <c r="D18" s="8">
        <v>9</v>
      </c>
      <c r="E18" s="8"/>
      <c r="F18" s="8">
        <v>1</v>
      </c>
      <c r="G18" s="8"/>
      <c r="H18" s="8"/>
      <c r="I18" s="8"/>
      <c r="J18" s="8">
        <v>11</v>
      </c>
      <c r="K18" s="8"/>
      <c r="L18" s="8"/>
      <c r="M18" s="8"/>
      <c r="N18" s="8">
        <v>1</v>
      </c>
      <c r="O18" s="8"/>
      <c r="P18" s="8"/>
      <c r="Q18" s="8"/>
      <c r="R18" s="8">
        <v>1</v>
      </c>
      <c r="S18" s="8">
        <v>1</v>
      </c>
      <c r="T18" s="8"/>
      <c r="U18" s="8">
        <v>2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>
        <v>720</v>
      </c>
      <c r="AI18" s="8"/>
      <c r="AJ18" s="8"/>
      <c r="AK18" s="8">
        <v>6.8</v>
      </c>
    </row>
    <row r="19" spans="1:37" x14ac:dyDescent="0.3">
      <c r="A19" s="7">
        <v>11</v>
      </c>
      <c r="B19" s="4" t="s">
        <v>16</v>
      </c>
      <c r="C19" s="8"/>
      <c r="D19" s="8"/>
      <c r="E19" s="8">
        <v>12</v>
      </c>
      <c r="F19" s="8">
        <v>5</v>
      </c>
      <c r="G19" s="8"/>
      <c r="H19" s="8"/>
      <c r="I19" s="8"/>
      <c r="J19" s="8">
        <v>15</v>
      </c>
      <c r="K19" s="8"/>
      <c r="L19" s="8"/>
      <c r="M19" s="8"/>
      <c r="N19" s="8"/>
      <c r="O19" s="8">
        <v>1</v>
      </c>
      <c r="P19" s="8"/>
      <c r="Q19" s="8"/>
      <c r="R19" s="8"/>
      <c r="S19" s="8"/>
      <c r="T19" s="8"/>
      <c r="U19" s="8">
        <v>12</v>
      </c>
      <c r="V19" s="8">
        <v>1</v>
      </c>
      <c r="W19" s="8"/>
      <c r="X19" s="8"/>
      <c r="Y19" s="8"/>
      <c r="Z19" s="8"/>
      <c r="AA19" s="8">
        <v>5</v>
      </c>
      <c r="AB19" s="8">
        <v>1</v>
      </c>
      <c r="AC19" s="8">
        <v>2</v>
      </c>
      <c r="AD19" s="8"/>
      <c r="AE19" s="8"/>
      <c r="AF19" s="8"/>
      <c r="AG19" s="8"/>
      <c r="AH19" s="8">
        <v>476</v>
      </c>
      <c r="AI19" s="8"/>
      <c r="AJ19" s="8">
        <v>30</v>
      </c>
      <c r="AK19" s="8">
        <v>20.75</v>
      </c>
    </row>
    <row r="20" spans="1:37" x14ac:dyDescent="0.3">
      <c r="A20" s="7">
        <v>12</v>
      </c>
      <c r="B20" s="4" t="s">
        <v>17</v>
      </c>
      <c r="C20" s="8"/>
      <c r="D20" s="8">
        <v>10.8</v>
      </c>
      <c r="E20" s="8">
        <v>21.25</v>
      </c>
      <c r="F20" s="8">
        <v>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36"/>
      <c r="Y20" s="8"/>
      <c r="Z20" s="8"/>
      <c r="AA20" s="8"/>
      <c r="AB20" s="8"/>
      <c r="AC20" s="8"/>
      <c r="AD20" s="8"/>
      <c r="AE20" s="8"/>
      <c r="AF20" s="8"/>
      <c r="AG20" s="8"/>
      <c r="AH20" s="8">
        <v>900</v>
      </c>
      <c r="AI20" s="8"/>
      <c r="AJ20" s="8"/>
      <c r="AK20" s="8">
        <v>9.25</v>
      </c>
    </row>
    <row r="21" spans="1:37" x14ac:dyDescent="0.3">
      <c r="A21" s="7">
        <v>13</v>
      </c>
      <c r="B21" s="4" t="s">
        <v>18</v>
      </c>
      <c r="C21" s="8"/>
      <c r="D21" s="8">
        <v>10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v>1.5</v>
      </c>
      <c r="S21" s="8">
        <v>4</v>
      </c>
      <c r="T21" s="8"/>
      <c r="U21" s="8">
        <v>1</v>
      </c>
      <c r="V21" s="8">
        <v>1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>
        <v>540</v>
      </c>
      <c r="AI21" s="8"/>
      <c r="AJ21" s="8"/>
      <c r="AK21" s="8">
        <v>3.75</v>
      </c>
    </row>
    <row r="22" spans="1:37" x14ac:dyDescent="0.3">
      <c r="A22" s="7">
        <v>14</v>
      </c>
      <c r="B22" s="4" t="s">
        <v>19</v>
      </c>
      <c r="C22" s="8"/>
      <c r="D22" s="8"/>
      <c r="E22" s="8">
        <v>22</v>
      </c>
      <c r="F22" s="8">
        <v>2</v>
      </c>
      <c r="G22" s="8"/>
      <c r="H22" s="8"/>
      <c r="I22" s="8"/>
      <c r="J22" s="8"/>
      <c r="K22" s="8"/>
      <c r="L22" s="8"/>
      <c r="M22" s="8"/>
      <c r="N22" s="8"/>
      <c r="O22" s="8"/>
      <c r="P22" s="8">
        <v>2</v>
      </c>
      <c r="Q22" s="8"/>
      <c r="R22" s="8">
        <v>0.5</v>
      </c>
      <c r="S22" s="8"/>
      <c r="T22" s="8"/>
      <c r="U22" s="8">
        <v>2</v>
      </c>
      <c r="V22" s="8"/>
      <c r="W22" s="8"/>
      <c r="X22" s="38">
        <v>1</v>
      </c>
      <c r="Y22" s="8"/>
      <c r="Z22" s="8"/>
      <c r="AA22" s="8"/>
      <c r="AB22" s="8"/>
      <c r="AC22" s="8"/>
      <c r="AD22" s="8">
        <v>1</v>
      </c>
      <c r="AE22" s="8"/>
      <c r="AF22" s="8"/>
      <c r="AG22" s="8"/>
      <c r="AH22" s="8">
        <v>690</v>
      </c>
      <c r="AI22" s="8"/>
      <c r="AJ22" s="8"/>
      <c r="AK22" s="8">
        <v>10.75</v>
      </c>
    </row>
    <row r="23" spans="1:37" x14ac:dyDescent="0.3">
      <c r="B23" s="6" t="s">
        <v>20</v>
      </c>
      <c r="C23" s="16">
        <f>SUM(C$16:C$22)</f>
        <v>0</v>
      </c>
      <c r="D23" s="16">
        <f>SUM(D$16:D$22)</f>
        <v>29.8</v>
      </c>
      <c r="E23" s="16">
        <f t="shared" ref="E23:AK23" si="1">SUM(E$16:E$22)</f>
        <v>55.25</v>
      </c>
      <c r="F23" s="16">
        <f t="shared" si="1"/>
        <v>10</v>
      </c>
      <c r="G23" s="16">
        <f t="shared" si="1"/>
        <v>0</v>
      </c>
      <c r="H23" s="16">
        <f t="shared" si="1"/>
        <v>0</v>
      </c>
      <c r="I23" s="16">
        <f t="shared" si="1"/>
        <v>1</v>
      </c>
      <c r="J23" s="16">
        <f t="shared" si="1"/>
        <v>34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40</v>
      </c>
      <c r="O23" s="16">
        <f t="shared" si="1"/>
        <v>37</v>
      </c>
      <c r="P23" s="16">
        <f t="shared" si="1"/>
        <v>4</v>
      </c>
      <c r="Q23" s="16">
        <f t="shared" si="1"/>
        <v>0</v>
      </c>
      <c r="R23" s="16">
        <f t="shared" si="1"/>
        <v>3</v>
      </c>
      <c r="S23" s="16">
        <f t="shared" si="1"/>
        <v>17</v>
      </c>
      <c r="T23" s="16">
        <f t="shared" si="1"/>
        <v>0</v>
      </c>
      <c r="U23" s="16">
        <f t="shared" si="1"/>
        <v>28</v>
      </c>
      <c r="V23" s="16">
        <f t="shared" si="1"/>
        <v>2</v>
      </c>
      <c r="W23" s="16">
        <f t="shared" si="1"/>
        <v>0</v>
      </c>
      <c r="X23" s="16">
        <f t="shared" si="1"/>
        <v>2</v>
      </c>
      <c r="Y23" s="16">
        <f t="shared" si="1"/>
        <v>0</v>
      </c>
      <c r="Z23" s="16">
        <f t="shared" si="1"/>
        <v>0</v>
      </c>
      <c r="AA23" s="16">
        <f t="shared" si="1"/>
        <v>10</v>
      </c>
      <c r="AB23" s="16">
        <f t="shared" si="1"/>
        <v>3</v>
      </c>
      <c r="AC23" s="16">
        <f t="shared" si="1"/>
        <v>2</v>
      </c>
      <c r="AD23" s="16">
        <f t="shared" si="1"/>
        <v>4</v>
      </c>
      <c r="AE23" s="16">
        <f t="shared" si="1"/>
        <v>0</v>
      </c>
      <c r="AF23" s="16">
        <f t="shared" si="1"/>
        <v>0</v>
      </c>
      <c r="AG23" s="16">
        <f t="shared" si="1"/>
        <v>0</v>
      </c>
      <c r="AH23" s="16">
        <f t="shared" si="1"/>
        <v>4999</v>
      </c>
      <c r="AI23" s="16">
        <f t="shared" si="1"/>
        <v>2</v>
      </c>
      <c r="AJ23" s="16">
        <f t="shared" si="1"/>
        <v>30</v>
      </c>
      <c r="AK23" s="16">
        <f t="shared" si="1"/>
        <v>78.05</v>
      </c>
    </row>
    <row r="24" spans="1:37" x14ac:dyDescent="0.3">
      <c r="A24" s="9">
        <v>15</v>
      </c>
      <c r="B24" s="4" t="s">
        <v>21</v>
      </c>
      <c r="C24" s="8"/>
      <c r="D24" s="8"/>
      <c r="E24" s="8">
        <v>6.45</v>
      </c>
      <c r="F24" s="8">
        <v>5</v>
      </c>
      <c r="G24" s="8"/>
      <c r="H24" s="8"/>
      <c r="I24" s="8"/>
      <c r="J24" s="8"/>
      <c r="K24" s="8"/>
      <c r="L24" s="8"/>
      <c r="M24" s="8"/>
      <c r="N24" s="8"/>
      <c r="O24" s="8">
        <v>1</v>
      </c>
      <c r="P24" s="8"/>
      <c r="Q24" s="8"/>
      <c r="R24" s="8"/>
      <c r="S24" s="8"/>
      <c r="T24" s="8"/>
      <c r="U24" s="36"/>
      <c r="V24" s="8">
        <v>1</v>
      </c>
      <c r="W24" s="8"/>
      <c r="X24" s="36"/>
      <c r="Y24" s="8"/>
      <c r="Z24" s="36"/>
      <c r="AA24" s="8"/>
      <c r="AB24" s="8">
        <v>1</v>
      </c>
      <c r="AC24" s="8">
        <v>1</v>
      </c>
      <c r="AD24" s="8">
        <v>1</v>
      </c>
      <c r="AE24" s="8"/>
      <c r="AF24" s="8"/>
      <c r="AG24" s="8"/>
      <c r="AH24" s="8">
        <v>1010</v>
      </c>
      <c r="AI24" s="8">
        <v>3</v>
      </c>
      <c r="AJ24" s="8"/>
      <c r="AK24" s="8">
        <v>22.6</v>
      </c>
    </row>
    <row r="25" spans="1:37" x14ac:dyDescent="0.3">
      <c r="A25" s="9">
        <v>16</v>
      </c>
      <c r="B25" s="4" t="s">
        <v>22</v>
      </c>
      <c r="C25" s="8"/>
      <c r="D25" s="8"/>
      <c r="E25" s="8"/>
      <c r="F25" s="8">
        <v>3</v>
      </c>
      <c r="G25" s="8"/>
      <c r="H25" s="8"/>
      <c r="I25" s="8">
        <v>2</v>
      </c>
      <c r="J25" s="8"/>
      <c r="K25" s="8"/>
      <c r="L25" s="8"/>
      <c r="M25" s="8"/>
      <c r="N25" s="8">
        <v>1</v>
      </c>
      <c r="O25" s="8">
        <v>2</v>
      </c>
      <c r="P25" s="8"/>
      <c r="Q25" s="8"/>
      <c r="R25" s="8"/>
      <c r="S25" s="8"/>
      <c r="T25" s="8"/>
      <c r="U25" s="8"/>
      <c r="V25" s="8"/>
      <c r="W25" s="8"/>
      <c r="X25" s="38">
        <v>1</v>
      </c>
      <c r="Y25" s="8"/>
      <c r="Z25" s="8"/>
      <c r="AA25" s="8"/>
      <c r="AB25" s="8"/>
      <c r="AC25" s="8"/>
      <c r="AD25" s="8"/>
      <c r="AE25" s="8"/>
      <c r="AF25" s="8"/>
      <c r="AG25" s="8"/>
      <c r="AH25" s="8">
        <v>1035</v>
      </c>
      <c r="AI25" s="8"/>
      <c r="AJ25" s="8"/>
      <c r="AK25" s="8">
        <v>10.75</v>
      </c>
    </row>
    <row r="26" spans="1:37" x14ac:dyDescent="0.3">
      <c r="A26" s="9">
        <v>17</v>
      </c>
      <c r="B26" s="4" t="s">
        <v>23</v>
      </c>
      <c r="C26" s="8"/>
      <c r="D26" s="8"/>
      <c r="E26" s="8"/>
      <c r="F26" s="8">
        <v>2</v>
      </c>
      <c r="G26" s="8"/>
      <c r="H26" s="8"/>
      <c r="I26" s="8"/>
      <c r="J26" s="8">
        <v>3</v>
      </c>
      <c r="K26" s="8"/>
      <c r="L26" s="8"/>
      <c r="M26" s="8"/>
      <c r="N26" s="8">
        <v>9</v>
      </c>
      <c r="O26" s="8">
        <v>4</v>
      </c>
      <c r="P26" s="8">
        <v>4</v>
      </c>
      <c r="Q26" s="8"/>
      <c r="R26" s="8">
        <v>0.5</v>
      </c>
      <c r="S26" s="8">
        <v>7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>
        <v>735</v>
      </c>
      <c r="AI26" s="8"/>
      <c r="AJ26" s="8"/>
      <c r="AK26" s="8">
        <v>12.5</v>
      </c>
    </row>
    <row r="27" spans="1:37" x14ac:dyDescent="0.3">
      <c r="A27" s="9">
        <v>18</v>
      </c>
      <c r="B27" s="4" t="s">
        <v>24</v>
      </c>
      <c r="C27" s="8"/>
      <c r="D27" s="8">
        <v>4.6500000000000004</v>
      </c>
      <c r="E27" s="8"/>
      <c r="F27" s="8">
        <v>4</v>
      </c>
      <c r="G27" s="8"/>
      <c r="H27" s="8"/>
      <c r="I27" s="8"/>
      <c r="J27" s="8">
        <v>17</v>
      </c>
      <c r="K27" s="8"/>
      <c r="L27" s="8">
        <v>1</v>
      </c>
      <c r="M27" s="8"/>
      <c r="N27" s="8">
        <v>14</v>
      </c>
      <c r="O27" s="8">
        <v>4</v>
      </c>
      <c r="P27" s="8"/>
      <c r="Q27" s="8"/>
      <c r="R27" s="8"/>
      <c r="S27" s="8"/>
      <c r="T27" s="8"/>
      <c r="U27" s="8"/>
      <c r="V27" s="8">
        <v>1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>
        <v>360</v>
      </c>
      <c r="AI27" s="8"/>
      <c r="AJ27" s="8"/>
      <c r="AK27" s="8">
        <v>9.75</v>
      </c>
    </row>
    <row r="28" spans="1:37" x14ac:dyDescent="0.3">
      <c r="A28" s="9">
        <v>19</v>
      </c>
      <c r="B28" s="4" t="s">
        <v>25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8"/>
      <c r="M28" s="8"/>
      <c r="N28" s="8">
        <v>1</v>
      </c>
      <c r="O28" s="8">
        <v>1</v>
      </c>
      <c r="P28" s="8">
        <v>3</v>
      </c>
      <c r="Q28" s="8"/>
      <c r="R28" s="8"/>
      <c r="S28" s="8">
        <v>7</v>
      </c>
      <c r="T28" s="8"/>
      <c r="U28" s="8">
        <v>3</v>
      </c>
      <c r="V28" s="8"/>
      <c r="W28" s="8"/>
      <c r="X28" s="8"/>
      <c r="Y28" s="8"/>
      <c r="Z28" s="8"/>
      <c r="AA28" s="8"/>
      <c r="AB28" s="8">
        <v>2</v>
      </c>
      <c r="AC28" s="8"/>
      <c r="AD28" s="8"/>
      <c r="AE28" s="8"/>
      <c r="AF28" s="8"/>
      <c r="AG28" s="8"/>
      <c r="AH28" s="8">
        <v>970</v>
      </c>
      <c r="AI28" s="8"/>
      <c r="AJ28" s="8"/>
      <c r="AK28" s="8">
        <v>9.25</v>
      </c>
    </row>
    <row r="29" spans="1:37" x14ac:dyDescent="0.3">
      <c r="A29" s="9">
        <v>20</v>
      </c>
      <c r="B29" s="4" t="s">
        <v>26</v>
      </c>
      <c r="C29" s="8">
        <v>4.3</v>
      </c>
      <c r="D29" s="8">
        <v>4.7</v>
      </c>
      <c r="E29" s="8"/>
      <c r="F29" s="8">
        <v>3</v>
      </c>
      <c r="G29" s="8"/>
      <c r="H29" s="8"/>
      <c r="I29" s="8"/>
      <c r="J29" s="8">
        <v>12</v>
      </c>
      <c r="K29" s="8"/>
      <c r="L29" s="8"/>
      <c r="M29" s="8"/>
      <c r="N29" s="8"/>
      <c r="O29" s="8"/>
      <c r="P29" s="8">
        <v>29</v>
      </c>
      <c r="Q29" s="8"/>
      <c r="R29" s="8">
        <v>15</v>
      </c>
      <c r="S29" s="8">
        <v>28</v>
      </c>
      <c r="T29" s="8"/>
      <c r="U29" s="38">
        <v>128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37">
        <v>3</v>
      </c>
      <c r="AG29" s="8"/>
      <c r="AH29" s="8">
        <v>1140</v>
      </c>
      <c r="AI29" s="8"/>
      <c r="AJ29" s="8"/>
      <c r="AK29" s="8">
        <v>17.5</v>
      </c>
    </row>
    <row r="30" spans="1:37" x14ac:dyDescent="0.3">
      <c r="A30" s="9">
        <v>21</v>
      </c>
      <c r="B30" s="4" t="s">
        <v>27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>
        <v>6</v>
      </c>
      <c r="Q30" s="8">
        <v>1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36"/>
      <c r="AG30" s="8"/>
      <c r="AH30" s="8">
        <v>243</v>
      </c>
      <c r="AI30" s="8"/>
      <c r="AJ30" s="8"/>
      <c r="AK30" s="8">
        <v>11.75</v>
      </c>
    </row>
    <row r="31" spans="1:37" x14ac:dyDescent="0.3">
      <c r="B31" s="6" t="s">
        <v>28</v>
      </c>
      <c r="C31" s="16">
        <f t="shared" ref="C31:D31" si="2">SUM(C$24:C$30)</f>
        <v>4.3</v>
      </c>
      <c r="D31" s="16">
        <f t="shared" si="2"/>
        <v>9.3500000000000014</v>
      </c>
      <c r="E31" s="16">
        <f>SUM(E$24:E$30)</f>
        <v>6.45</v>
      </c>
      <c r="F31" s="16">
        <f t="shared" ref="F31:AK31" si="3">SUM(F$24:F$30)</f>
        <v>17</v>
      </c>
      <c r="G31" s="16">
        <f t="shared" si="3"/>
        <v>0</v>
      </c>
      <c r="H31" s="16">
        <f t="shared" si="3"/>
        <v>0</v>
      </c>
      <c r="I31" s="16">
        <f t="shared" si="3"/>
        <v>2</v>
      </c>
      <c r="J31" s="16">
        <f t="shared" si="3"/>
        <v>34</v>
      </c>
      <c r="K31" s="16">
        <f t="shared" si="3"/>
        <v>0</v>
      </c>
      <c r="L31" s="16">
        <f t="shared" si="3"/>
        <v>1</v>
      </c>
      <c r="M31" s="16">
        <f t="shared" si="3"/>
        <v>0</v>
      </c>
      <c r="N31" s="16">
        <f t="shared" si="3"/>
        <v>25</v>
      </c>
      <c r="O31" s="16">
        <f t="shared" si="3"/>
        <v>12</v>
      </c>
      <c r="P31" s="16">
        <f t="shared" si="3"/>
        <v>42</v>
      </c>
      <c r="Q31" s="16">
        <f t="shared" si="3"/>
        <v>1</v>
      </c>
      <c r="R31" s="16">
        <f t="shared" si="3"/>
        <v>15.5</v>
      </c>
      <c r="S31" s="16">
        <f t="shared" si="3"/>
        <v>42</v>
      </c>
      <c r="T31" s="16">
        <f t="shared" si="3"/>
        <v>0</v>
      </c>
      <c r="U31" s="16">
        <f t="shared" si="3"/>
        <v>131</v>
      </c>
      <c r="V31" s="16">
        <f t="shared" si="3"/>
        <v>2</v>
      </c>
      <c r="W31" s="16">
        <f t="shared" si="3"/>
        <v>0</v>
      </c>
      <c r="X31" s="16">
        <f t="shared" si="3"/>
        <v>1</v>
      </c>
      <c r="Y31" s="16">
        <f t="shared" si="3"/>
        <v>0</v>
      </c>
      <c r="Z31" s="16">
        <f t="shared" si="3"/>
        <v>0</v>
      </c>
      <c r="AA31" s="16">
        <f t="shared" si="3"/>
        <v>0</v>
      </c>
      <c r="AB31" s="16">
        <f t="shared" si="3"/>
        <v>3</v>
      </c>
      <c r="AC31" s="16">
        <f t="shared" si="3"/>
        <v>1</v>
      </c>
      <c r="AD31" s="16">
        <f t="shared" si="3"/>
        <v>1</v>
      </c>
      <c r="AE31" s="16">
        <f t="shared" si="3"/>
        <v>0</v>
      </c>
      <c r="AF31" s="16">
        <f t="shared" si="3"/>
        <v>3</v>
      </c>
      <c r="AG31" s="16">
        <f t="shared" si="3"/>
        <v>0</v>
      </c>
      <c r="AH31" s="16">
        <f t="shared" si="3"/>
        <v>5493</v>
      </c>
      <c r="AI31" s="16">
        <f t="shared" si="3"/>
        <v>3</v>
      </c>
      <c r="AJ31" s="16">
        <f t="shared" si="3"/>
        <v>0</v>
      </c>
      <c r="AK31" s="16">
        <f t="shared" si="3"/>
        <v>94.1</v>
      </c>
    </row>
    <row r="32" spans="1:37" x14ac:dyDescent="0.3">
      <c r="A32" s="9">
        <v>22</v>
      </c>
      <c r="B32" s="4" t="s">
        <v>29</v>
      </c>
      <c r="C32" s="8"/>
      <c r="D32" s="8"/>
      <c r="E32" s="8"/>
      <c r="F32" s="8"/>
      <c r="G32" s="8">
        <v>1.2</v>
      </c>
      <c r="H32" s="8"/>
      <c r="I32" s="8"/>
      <c r="J32" s="8">
        <v>7</v>
      </c>
      <c r="K32" s="8"/>
      <c r="L32" s="8"/>
      <c r="M32" s="8"/>
      <c r="N32" s="8">
        <v>2</v>
      </c>
      <c r="O32" s="8">
        <v>31</v>
      </c>
      <c r="P32" s="8">
        <v>4</v>
      </c>
      <c r="Q32" s="8">
        <v>1</v>
      </c>
      <c r="R32" s="8"/>
      <c r="S32" s="8">
        <v>29</v>
      </c>
      <c r="T32" s="8"/>
      <c r="U32" s="8">
        <v>22</v>
      </c>
      <c r="V32" s="8"/>
      <c r="W32" s="8"/>
      <c r="X32" s="8">
        <v>1</v>
      </c>
      <c r="Y32" s="8"/>
      <c r="Z32" s="8"/>
      <c r="AA32" s="8"/>
      <c r="AB32" s="8"/>
      <c r="AC32" s="8"/>
      <c r="AD32" s="8"/>
      <c r="AE32" s="8">
        <v>1</v>
      </c>
      <c r="AF32" s="8">
        <v>2</v>
      </c>
      <c r="AG32" s="8"/>
      <c r="AH32" s="8">
        <v>1305</v>
      </c>
      <c r="AI32" s="8"/>
      <c r="AJ32" s="8">
        <v>6</v>
      </c>
      <c r="AK32" s="8">
        <v>11.85</v>
      </c>
    </row>
    <row r="33" spans="1:37" x14ac:dyDescent="0.3">
      <c r="A33" s="9">
        <v>23</v>
      </c>
      <c r="B33" s="4" t="s">
        <v>30</v>
      </c>
      <c r="C33" s="8">
        <v>10.62</v>
      </c>
      <c r="D33" s="8"/>
      <c r="E33" s="8">
        <v>11.8</v>
      </c>
      <c r="F33" s="8">
        <v>6</v>
      </c>
      <c r="G33" s="8">
        <v>1.2</v>
      </c>
      <c r="H33" s="8"/>
      <c r="I33" s="8"/>
      <c r="J33" s="8">
        <v>14</v>
      </c>
      <c r="K33" s="8"/>
      <c r="L33" s="8">
        <v>1</v>
      </c>
      <c r="M33" s="8"/>
      <c r="N33" s="8">
        <v>9</v>
      </c>
      <c r="O33" s="8">
        <v>77</v>
      </c>
      <c r="P33" s="8">
        <v>29</v>
      </c>
      <c r="Q33" s="8">
        <v>1</v>
      </c>
      <c r="R33" s="8">
        <v>2</v>
      </c>
      <c r="S33" s="8">
        <v>57</v>
      </c>
      <c r="T33" s="8">
        <v>1</v>
      </c>
      <c r="U33" s="38">
        <v>118</v>
      </c>
      <c r="V33" s="8"/>
      <c r="W33" s="8">
        <v>2</v>
      </c>
      <c r="X33" s="8">
        <v>2</v>
      </c>
      <c r="Y33" s="8"/>
      <c r="Z33" s="8"/>
      <c r="AA33" s="8"/>
      <c r="AB33" s="8"/>
      <c r="AC33" s="8"/>
      <c r="AD33" s="8">
        <v>2</v>
      </c>
      <c r="AE33" s="8"/>
      <c r="AF33" s="8">
        <v>3</v>
      </c>
      <c r="AG33" s="8"/>
      <c r="AH33" s="8">
        <v>3180</v>
      </c>
      <c r="AI33" s="8"/>
      <c r="AJ33" s="8">
        <v>32</v>
      </c>
      <c r="AK33" s="8">
        <v>18.5</v>
      </c>
    </row>
    <row r="34" spans="1:37" x14ac:dyDescent="0.3">
      <c r="A34" s="9">
        <v>24</v>
      </c>
      <c r="B34" s="4" t="s">
        <v>31</v>
      </c>
      <c r="C34" s="8"/>
      <c r="D34" s="8"/>
      <c r="E34" s="8"/>
      <c r="F34" s="8">
        <v>11</v>
      </c>
      <c r="G34" s="8"/>
      <c r="H34" s="8"/>
      <c r="I34" s="8">
        <v>6</v>
      </c>
      <c r="J34" s="8">
        <v>2</v>
      </c>
      <c r="K34" s="8"/>
      <c r="L34" s="8"/>
      <c r="M34" s="8"/>
      <c r="N34" s="8">
        <v>1</v>
      </c>
      <c r="O34" s="8">
        <v>3</v>
      </c>
      <c r="P34" s="8">
        <v>3</v>
      </c>
      <c r="Q34" s="8"/>
      <c r="R34" s="8"/>
      <c r="S34" s="8">
        <v>3</v>
      </c>
      <c r="T34" s="8"/>
      <c r="U34" s="8">
        <v>4</v>
      </c>
      <c r="V34" s="8"/>
      <c r="W34" s="8"/>
      <c r="X34" s="8"/>
      <c r="Y34" s="8"/>
      <c r="Z34" s="8"/>
      <c r="AA34" s="8"/>
      <c r="AB34" s="8">
        <v>2</v>
      </c>
      <c r="AC34" s="8"/>
      <c r="AD34" s="8"/>
      <c r="AE34" s="8"/>
      <c r="AF34" s="8"/>
      <c r="AG34" s="8"/>
      <c r="AH34" s="8">
        <v>990</v>
      </c>
      <c r="AI34" s="8"/>
      <c r="AJ34" s="8"/>
      <c r="AK34" s="8">
        <v>9.5</v>
      </c>
    </row>
    <row r="35" spans="1:37" x14ac:dyDescent="0.3">
      <c r="A35" s="9">
        <v>25</v>
      </c>
      <c r="B35" s="4" t="s">
        <v>32</v>
      </c>
      <c r="C35" s="8"/>
      <c r="D35" s="8"/>
      <c r="E35" s="8"/>
      <c r="F35" s="8">
        <v>2</v>
      </c>
      <c r="G35" s="8"/>
      <c r="H35" s="8"/>
      <c r="I35" s="8"/>
      <c r="J35" s="8">
        <v>1</v>
      </c>
      <c r="K35" s="8"/>
      <c r="L35" s="8"/>
      <c r="M35" s="8"/>
      <c r="N35" s="8">
        <v>2</v>
      </c>
      <c r="O35" s="8">
        <v>19</v>
      </c>
      <c r="P35" s="8"/>
      <c r="Q35" s="8"/>
      <c r="R35" s="8"/>
      <c r="S35" s="8">
        <v>14</v>
      </c>
      <c r="T35" s="8"/>
      <c r="U35" s="8">
        <v>14</v>
      </c>
      <c r="V35" s="8"/>
      <c r="W35" s="8"/>
      <c r="X35" s="8"/>
      <c r="Y35" s="8">
        <v>8</v>
      </c>
      <c r="Z35" s="8"/>
      <c r="AA35" s="8"/>
      <c r="AB35" s="8"/>
      <c r="AC35" s="8"/>
      <c r="AD35" s="8"/>
      <c r="AE35" s="8"/>
      <c r="AF35" s="8"/>
      <c r="AG35" s="8"/>
      <c r="AH35" s="8">
        <v>190</v>
      </c>
      <c r="AI35" s="8"/>
      <c r="AJ35" s="8"/>
      <c r="AK35" s="8">
        <v>8.75</v>
      </c>
    </row>
    <row r="36" spans="1:37" x14ac:dyDescent="0.3">
      <c r="A36" s="4"/>
      <c r="B36" s="8" t="s">
        <v>33</v>
      </c>
      <c r="C36" s="16">
        <f>SUM(C$32:C$35)</f>
        <v>10.62</v>
      </c>
      <c r="D36" s="16">
        <f t="shared" ref="D36:AK36" si="4">SUM(D$32:D$35)</f>
        <v>0</v>
      </c>
      <c r="E36" s="16">
        <f t="shared" si="4"/>
        <v>11.8</v>
      </c>
      <c r="F36" s="16">
        <f t="shared" si="4"/>
        <v>19</v>
      </c>
      <c r="G36" s="16">
        <f t="shared" si="4"/>
        <v>2.4</v>
      </c>
      <c r="H36" s="16">
        <f t="shared" si="4"/>
        <v>0</v>
      </c>
      <c r="I36" s="16">
        <f t="shared" si="4"/>
        <v>6</v>
      </c>
      <c r="J36" s="16">
        <f t="shared" si="4"/>
        <v>24</v>
      </c>
      <c r="K36" s="16">
        <f t="shared" si="4"/>
        <v>0</v>
      </c>
      <c r="L36" s="16">
        <f t="shared" si="4"/>
        <v>1</v>
      </c>
      <c r="M36" s="16">
        <f t="shared" si="4"/>
        <v>0</v>
      </c>
      <c r="N36" s="16">
        <f t="shared" si="4"/>
        <v>14</v>
      </c>
      <c r="O36" s="16">
        <f t="shared" si="4"/>
        <v>130</v>
      </c>
      <c r="P36" s="16">
        <f t="shared" si="4"/>
        <v>36</v>
      </c>
      <c r="Q36" s="16">
        <f t="shared" si="4"/>
        <v>2</v>
      </c>
      <c r="R36" s="16">
        <f t="shared" si="4"/>
        <v>2</v>
      </c>
      <c r="S36" s="16">
        <f t="shared" si="4"/>
        <v>103</v>
      </c>
      <c r="T36" s="16">
        <f t="shared" si="4"/>
        <v>1</v>
      </c>
      <c r="U36" s="16">
        <f t="shared" si="4"/>
        <v>158</v>
      </c>
      <c r="V36" s="16">
        <f t="shared" si="4"/>
        <v>0</v>
      </c>
      <c r="W36" s="16">
        <f t="shared" si="4"/>
        <v>2</v>
      </c>
      <c r="X36" s="16">
        <f t="shared" si="4"/>
        <v>3</v>
      </c>
      <c r="Y36" s="16">
        <f t="shared" si="4"/>
        <v>8</v>
      </c>
      <c r="Z36" s="16">
        <f t="shared" si="4"/>
        <v>0</v>
      </c>
      <c r="AA36" s="16">
        <f t="shared" si="4"/>
        <v>0</v>
      </c>
      <c r="AB36" s="16">
        <f t="shared" si="4"/>
        <v>2</v>
      </c>
      <c r="AC36" s="16">
        <f t="shared" si="4"/>
        <v>0</v>
      </c>
      <c r="AD36" s="16">
        <f t="shared" si="4"/>
        <v>2</v>
      </c>
      <c r="AE36" s="16">
        <f t="shared" si="4"/>
        <v>1</v>
      </c>
      <c r="AF36" s="16">
        <f t="shared" si="4"/>
        <v>5</v>
      </c>
      <c r="AG36" s="16">
        <f t="shared" si="4"/>
        <v>0</v>
      </c>
      <c r="AH36" s="16">
        <f t="shared" si="4"/>
        <v>5665</v>
      </c>
      <c r="AI36" s="16">
        <f t="shared" si="4"/>
        <v>0</v>
      </c>
      <c r="AJ36" s="16">
        <f t="shared" si="4"/>
        <v>38</v>
      </c>
      <c r="AK36" s="16">
        <f t="shared" si="4"/>
        <v>48.6</v>
      </c>
    </row>
    <row r="37" spans="1:37" x14ac:dyDescent="0.3">
      <c r="A37" s="9">
        <v>26</v>
      </c>
      <c r="B37" s="4" t="s">
        <v>34</v>
      </c>
      <c r="C37" s="8"/>
      <c r="D37" s="8"/>
      <c r="E37" s="8">
        <v>9</v>
      </c>
      <c r="F37" s="8">
        <v>3</v>
      </c>
      <c r="G37" s="8"/>
      <c r="H37" s="8"/>
      <c r="I37" s="8"/>
      <c r="J37" s="8"/>
      <c r="K37" s="8"/>
      <c r="L37" s="8"/>
      <c r="M37" s="8"/>
      <c r="N37" s="8"/>
      <c r="O37" s="8">
        <v>2</v>
      </c>
      <c r="P37" s="8"/>
      <c r="Q37" s="8"/>
      <c r="R37" s="8"/>
      <c r="S37" s="8"/>
      <c r="T37" s="8"/>
      <c r="U37" s="8">
        <v>6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>
        <v>135</v>
      </c>
      <c r="AI37" s="8"/>
      <c r="AJ37" s="8"/>
      <c r="AK37" s="8">
        <v>10.45</v>
      </c>
    </row>
    <row r="38" spans="1:37" x14ac:dyDescent="0.3">
      <c r="A38" s="9">
        <v>27</v>
      </c>
      <c r="B38" s="4" t="s">
        <v>35</v>
      </c>
      <c r="C38" s="8"/>
      <c r="D38" s="8"/>
      <c r="E38" s="8"/>
      <c r="F38" s="8"/>
      <c r="G38" s="8"/>
      <c r="H38" s="8"/>
      <c r="I38" s="8"/>
      <c r="J38" s="8">
        <v>6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>
        <v>462</v>
      </c>
      <c r="AI38" s="8"/>
      <c r="AJ38" s="8"/>
      <c r="AK38" s="8">
        <v>10.8</v>
      </c>
    </row>
    <row r="39" spans="1:37" x14ac:dyDescent="0.3">
      <c r="A39" s="9">
        <v>28</v>
      </c>
      <c r="B39" s="4" t="s">
        <v>36</v>
      </c>
      <c r="C39" s="8"/>
      <c r="D39" s="8">
        <v>26.1</v>
      </c>
      <c r="E39" s="8"/>
      <c r="F39" s="8"/>
      <c r="G39" s="8"/>
      <c r="H39" s="8"/>
      <c r="I39" s="8">
        <v>1</v>
      </c>
      <c r="J39" s="8">
        <v>2</v>
      </c>
      <c r="K39" s="8"/>
      <c r="L39" s="8"/>
      <c r="M39" s="8"/>
      <c r="N39" s="8"/>
      <c r="O39" s="8"/>
      <c r="P39" s="8">
        <v>10</v>
      </c>
      <c r="Q39" s="8"/>
      <c r="R39" s="8">
        <v>5</v>
      </c>
      <c r="S39" s="8">
        <v>9</v>
      </c>
      <c r="T39" s="8"/>
      <c r="U39" s="8">
        <v>2</v>
      </c>
      <c r="V39" s="8"/>
      <c r="W39" s="8"/>
      <c r="X39" s="8"/>
      <c r="Y39" s="8"/>
      <c r="Z39" s="8">
        <v>1</v>
      </c>
      <c r="AA39" s="8"/>
      <c r="AB39" s="8"/>
      <c r="AC39" s="8"/>
      <c r="AD39" s="8"/>
      <c r="AE39" s="8"/>
      <c r="AF39" s="8"/>
      <c r="AG39" s="8"/>
      <c r="AH39" s="8">
        <v>738</v>
      </c>
      <c r="AI39" s="8"/>
      <c r="AJ39" s="8"/>
      <c r="AK39" s="8">
        <v>12.65</v>
      </c>
    </row>
    <row r="40" spans="1:37" x14ac:dyDescent="0.3">
      <c r="A40" s="9">
        <v>29</v>
      </c>
      <c r="B40" s="5" t="s">
        <v>37</v>
      </c>
      <c r="C40" s="8"/>
      <c r="D40" s="8"/>
      <c r="E40" s="8">
        <v>11</v>
      </c>
      <c r="F40" s="8"/>
      <c r="G40" s="8"/>
      <c r="H40" s="8"/>
      <c r="I40" s="8"/>
      <c r="J40" s="8">
        <v>2</v>
      </c>
      <c r="K40" s="8"/>
      <c r="L40" s="8"/>
      <c r="M40" s="8"/>
      <c r="N40" s="8"/>
      <c r="O40" s="8">
        <v>4</v>
      </c>
      <c r="P40" s="8"/>
      <c r="Q40" s="8"/>
      <c r="R40" s="8"/>
      <c r="S40" s="8">
        <v>12</v>
      </c>
      <c r="T40" s="8"/>
      <c r="U40" s="8">
        <v>13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>
        <v>1080</v>
      </c>
      <c r="AI40" s="8"/>
      <c r="AJ40" s="8"/>
      <c r="AK40" s="8">
        <v>11.45</v>
      </c>
    </row>
    <row r="41" spans="1:37" x14ac:dyDescent="0.3">
      <c r="A41" s="9">
        <v>30</v>
      </c>
      <c r="B41" s="4" t="s">
        <v>38</v>
      </c>
      <c r="C41" s="8"/>
      <c r="D41" s="8">
        <v>8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>
        <v>2</v>
      </c>
      <c r="S41" s="8">
        <v>3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>
        <v>540</v>
      </c>
      <c r="AI41" s="8"/>
      <c r="AJ41" s="8"/>
      <c r="AK41" s="8">
        <v>8.6</v>
      </c>
    </row>
    <row r="42" spans="1:37" x14ac:dyDescent="0.3">
      <c r="A42" s="4"/>
      <c r="B42" s="8" t="s">
        <v>39</v>
      </c>
      <c r="C42" s="16">
        <f>SUM(C$37:C$41)</f>
        <v>0</v>
      </c>
      <c r="D42" s="16">
        <f t="shared" ref="D42:AK42" si="5">SUM(D$37:D$41)</f>
        <v>34.1</v>
      </c>
      <c r="E42" s="16">
        <f t="shared" si="5"/>
        <v>20</v>
      </c>
      <c r="F42" s="16">
        <f t="shared" si="5"/>
        <v>3</v>
      </c>
      <c r="G42" s="16">
        <f t="shared" si="5"/>
        <v>0</v>
      </c>
      <c r="H42" s="16">
        <f t="shared" si="5"/>
        <v>0</v>
      </c>
      <c r="I42" s="16">
        <f t="shared" si="5"/>
        <v>1</v>
      </c>
      <c r="J42" s="16">
        <f t="shared" si="5"/>
        <v>10</v>
      </c>
      <c r="K42" s="16">
        <f t="shared" si="5"/>
        <v>0</v>
      </c>
      <c r="L42" s="16">
        <f t="shared" si="5"/>
        <v>0</v>
      </c>
      <c r="M42" s="16">
        <f t="shared" si="5"/>
        <v>0</v>
      </c>
      <c r="N42" s="16">
        <f t="shared" si="5"/>
        <v>0</v>
      </c>
      <c r="O42" s="16">
        <f t="shared" si="5"/>
        <v>6</v>
      </c>
      <c r="P42" s="16">
        <f t="shared" si="5"/>
        <v>10</v>
      </c>
      <c r="Q42" s="16">
        <f t="shared" si="5"/>
        <v>0</v>
      </c>
      <c r="R42" s="16">
        <f t="shared" si="5"/>
        <v>7</v>
      </c>
      <c r="S42" s="16">
        <f t="shared" si="5"/>
        <v>24</v>
      </c>
      <c r="T42" s="16">
        <f t="shared" si="5"/>
        <v>0</v>
      </c>
      <c r="U42" s="16">
        <f t="shared" si="5"/>
        <v>21</v>
      </c>
      <c r="V42" s="16">
        <f t="shared" si="5"/>
        <v>0</v>
      </c>
      <c r="W42" s="16">
        <f t="shared" si="5"/>
        <v>0</v>
      </c>
      <c r="X42" s="16">
        <f t="shared" si="5"/>
        <v>0</v>
      </c>
      <c r="Y42" s="16">
        <f t="shared" si="5"/>
        <v>0</v>
      </c>
      <c r="Z42" s="16">
        <f t="shared" si="5"/>
        <v>1</v>
      </c>
      <c r="AA42" s="16">
        <f t="shared" si="5"/>
        <v>0</v>
      </c>
      <c r="AB42" s="16">
        <f t="shared" si="5"/>
        <v>0</v>
      </c>
      <c r="AC42" s="16">
        <f t="shared" si="5"/>
        <v>0</v>
      </c>
      <c r="AD42" s="16">
        <f t="shared" si="5"/>
        <v>0</v>
      </c>
      <c r="AE42" s="16">
        <f t="shared" si="5"/>
        <v>0</v>
      </c>
      <c r="AF42" s="16">
        <f t="shared" si="5"/>
        <v>0</v>
      </c>
      <c r="AG42" s="16">
        <f t="shared" si="5"/>
        <v>0</v>
      </c>
      <c r="AH42" s="16">
        <f t="shared" si="5"/>
        <v>2955</v>
      </c>
      <c r="AI42" s="16">
        <f t="shared" si="5"/>
        <v>0</v>
      </c>
      <c r="AJ42" s="16">
        <f t="shared" si="5"/>
        <v>0</v>
      </c>
      <c r="AK42" s="16">
        <f t="shared" si="5"/>
        <v>53.949999999999996</v>
      </c>
    </row>
    <row r="43" spans="1:37" x14ac:dyDescent="0.3">
      <c r="A43" s="9">
        <v>31</v>
      </c>
      <c r="B43" s="4" t="s">
        <v>40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>
        <v>1</v>
      </c>
      <c r="Q43" s="8"/>
      <c r="R43" s="8"/>
      <c r="S43" s="8">
        <v>4</v>
      </c>
      <c r="T43" s="8"/>
      <c r="U43" s="8">
        <v>4</v>
      </c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>
        <v>2.5</v>
      </c>
    </row>
    <row r="44" spans="1:37" x14ac:dyDescent="0.3">
      <c r="A44" s="9">
        <v>32</v>
      </c>
      <c r="B44" s="4" t="s">
        <v>41</v>
      </c>
      <c r="C44" s="8"/>
      <c r="D44" s="8">
        <v>10</v>
      </c>
      <c r="E44" s="8">
        <v>9.8000000000000007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>
        <v>5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>
        <v>176</v>
      </c>
      <c r="AI44" s="8"/>
      <c r="AJ44" s="8"/>
      <c r="AK44" s="8">
        <v>4.5</v>
      </c>
    </row>
    <row r="45" spans="1:37" x14ac:dyDescent="0.3">
      <c r="A45" s="9">
        <v>33</v>
      </c>
      <c r="B45" s="4" t="s">
        <v>42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8">
        <v>540</v>
      </c>
      <c r="AI45" s="8"/>
      <c r="AJ45" s="8"/>
      <c r="AK45" s="8">
        <v>2.5</v>
      </c>
    </row>
    <row r="46" spans="1:37" x14ac:dyDescent="0.3">
      <c r="A46" s="4"/>
      <c r="B46" s="8" t="s">
        <v>43</v>
      </c>
      <c r="C46" s="16">
        <f>SUM(C$43:C$45)</f>
        <v>0</v>
      </c>
      <c r="D46" s="16">
        <f t="shared" ref="D46:AK46" si="6">SUM(D$43:D$45)</f>
        <v>10</v>
      </c>
      <c r="E46" s="16">
        <f t="shared" si="6"/>
        <v>9.8000000000000007</v>
      </c>
      <c r="F46" s="16">
        <f t="shared" si="6"/>
        <v>0</v>
      </c>
      <c r="G46" s="16">
        <f t="shared" si="6"/>
        <v>0</v>
      </c>
      <c r="H46" s="16">
        <f t="shared" si="6"/>
        <v>0</v>
      </c>
      <c r="I46" s="16">
        <f t="shared" si="6"/>
        <v>0</v>
      </c>
      <c r="J46" s="16">
        <f t="shared" si="6"/>
        <v>0</v>
      </c>
      <c r="K46" s="16">
        <f t="shared" si="6"/>
        <v>0</v>
      </c>
      <c r="L46" s="16">
        <f t="shared" si="6"/>
        <v>0</v>
      </c>
      <c r="M46" s="16">
        <f t="shared" si="6"/>
        <v>0</v>
      </c>
      <c r="N46" s="16">
        <f t="shared" si="6"/>
        <v>0</v>
      </c>
      <c r="O46" s="16">
        <f t="shared" si="6"/>
        <v>0</v>
      </c>
      <c r="P46" s="16">
        <f t="shared" si="6"/>
        <v>1</v>
      </c>
      <c r="Q46" s="16">
        <f t="shared" si="6"/>
        <v>0</v>
      </c>
      <c r="R46" s="16">
        <f t="shared" si="6"/>
        <v>0</v>
      </c>
      <c r="S46" s="16">
        <f t="shared" si="6"/>
        <v>4</v>
      </c>
      <c r="T46" s="16">
        <f t="shared" si="6"/>
        <v>0</v>
      </c>
      <c r="U46" s="16">
        <f t="shared" si="6"/>
        <v>9</v>
      </c>
      <c r="V46" s="16">
        <f t="shared" si="6"/>
        <v>0</v>
      </c>
      <c r="W46" s="16">
        <f t="shared" si="6"/>
        <v>0</v>
      </c>
      <c r="X46" s="16">
        <f t="shared" si="6"/>
        <v>0</v>
      </c>
      <c r="Y46" s="16">
        <f t="shared" si="6"/>
        <v>0</v>
      </c>
      <c r="Z46" s="16">
        <f t="shared" si="6"/>
        <v>0</v>
      </c>
      <c r="AA46" s="16">
        <f t="shared" si="6"/>
        <v>0</v>
      </c>
      <c r="AB46" s="16">
        <f t="shared" si="6"/>
        <v>0</v>
      </c>
      <c r="AC46" s="16">
        <f t="shared" si="6"/>
        <v>0</v>
      </c>
      <c r="AD46" s="16">
        <f t="shared" si="6"/>
        <v>0</v>
      </c>
      <c r="AE46" s="16">
        <f t="shared" si="6"/>
        <v>0</v>
      </c>
      <c r="AF46" s="16">
        <f t="shared" si="6"/>
        <v>0</v>
      </c>
      <c r="AG46" s="16">
        <f t="shared" si="6"/>
        <v>0</v>
      </c>
      <c r="AH46" s="16">
        <f t="shared" si="6"/>
        <v>716</v>
      </c>
      <c r="AI46" s="16">
        <f t="shared" si="6"/>
        <v>0</v>
      </c>
      <c r="AJ46" s="16">
        <f t="shared" si="6"/>
        <v>0</v>
      </c>
      <c r="AK46" s="16">
        <f t="shared" si="6"/>
        <v>9.5</v>
      </c>
    </row>
    <row r="47" spans="1:37" x14ac:dyDescent="0.3">
      <c r="A47" s="4"/>
      <c r="B47" s="8" t="s">
        <v>44</v>
      </c>
      <c r="C47" s="17">
        <f>C$15+C$23+C$31+C$36+C$42+C$46</f>
        <v>48.919999999999995</v>
      </c>
      <c r="D47" s="17">
        <f t="shared" ref="D47:AK47" si="7">D$15+D$23+D$31+D$36+D$42+D$46</f>
        <v>105.55</v>
      </c>
      <c r="E47" s="17">
        <f t="shared" si="7"/>
        <v>204.5</v>
      </c>
      <c r="F47" s="17">
        <f t="shared" si="7"/>
        <v>70</v>
      </c>
      <c r="G47" s="17">
        <f t="shared" si="7"/>
        <v>2.4</v>
      </c>
      <c r="H47" s="17">
        <f t="shared" si="7"/>
        <v>0</v>
      </c>
      <c r="I47" s="17">
        <f t="shared" si="7"/>
        <v>12</v>
      </c>
      <c r="J47" s="17">
        <f t="shared" si="7"/>
        <v>116</v>
      </c>
      <c r="K47" s="17">
        <f t="shared" si="7"/>
        <v>0</v>
      </c>
      <c r="L47" s="17">
        <f t="shared" si="7"/>
        <v>2</v>
      </c>
      <c r="M47" s="17">
        <f t="shared" si="7"/>
        <v>0</v>
      </c>
      <c r="N47" s="17">
        <f t="shared" si="7"/>
        <v>87</v>
      </c>
      <c r="O47" s="17">
        <f t="shared" si="7"/>
        <v>187</v>
      </c>
      <c r="P47" s="17">
        <f t="shared" si="7"/>
        <v>96</v>
      </c>
      <c r="Q47" s="17">
        <f t="shared" si="7"/>
        <v>3</v>
      </c>
      <c r="R47" s="17">
        <f t="shared" si="7"/>
        <v>27.5</v>
      </c>
      <c r="S47" s="17">
        <f t="shared" si="7"/>
        <v>195</v>
      </c>
      <c r="T47" s="17">
        <f t="shared" si="7"/>
        <v>1</v>
      </c>
      <c r="U47" s="17">
        <f t="shared" si="7"/>
        <v>358</v>
      </c>
      <c r="V47" s="17">
        <f t="shared" si="7"/>
        <v>5</v>
      </c>
      <c r="W47" s="17">
        <f t="shared" si="7"/>
        <v>2</v>
      </c>
      <c r="X47" s="17">
        <f t="shared" si="7"/>
        <v>7</v>
      </c>
      <c r="Y47" s="17">
        <f t="shared" si="7"/>
        <v>8</v>
      </c>
      <c r="Z47" s="17">
        <f t="shared" si="7"/>
        <v>1</v>
      </c>
      <c r="AA47" s="17">
        <f t="shared" si="7"/>
        <v>12</v>
      </c>
      <c r="AB47" s="17">
        <f t="shared" si="7"/>
        <v>10</v>
      </c>
      <c r="AC47" s="17">
        <f t="shared" si="7"/>
        <v>7</v>
      </c>
      <c r="AD47" s="17">
        <f t="shared" si="7"/>
        <v>8</v>
      </c>
      <c r="AE47" s="17">
        <f t="shared" si="7"/>
        <v>1</v>
      </c>
      <c r="AF47" s="17">
        <f t="shared" si="7"/>
        <v>10</v>
      </c>
      <c r="AG47" s="17">
        <f t="shared" si="7"/>
        <v>946.59</v>
      </c>
      <c r="AH47" s="17">
        <f t="shared" si="7"/>
        <v>22519</v>
      </c>
      <c r="AI47" s="17">
        <f t="shared" si="7"/>
        <v>5</v>
      </c>
      <c r="AJ47" s="17">
        <f t="shared" si="7"/>
        <v>668</v>
      </c>
      <c r="AK47" s="17">
        <f t="shared" si="7"/>
        <v>362.25</v>
      </c>
    </row>
  </sheetData>
  <mergeCells count="6">
    <mergeCell ref="K2:P2"/>
    <mergeCell ref="Q2:U2"/>
    <mergeCell ref="V2:AJ2"/>
    <mergeCell ref="C2:G2"/>
    <mergeCell ref="A2:B6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opLeftCell="L1" zoomScale="55" zoomScaleNormal="55" workbookViewId="0">
      <selection activeCell="AJ7" sqref="AJ7"/>
    </sheetView>
  </sheetViews>
  <sheetFormatPr defaultRowHeight="14.4" x14ac:dyDescent="0.3"/>
  <cols>
    <col min="1" max="1" width="4.5546875" customWidth="1"/>
    <col min="2" max="2" width="28.33203125" customWidth="1"/>
    <col min="3" max="3" width="12.77734375" customWidth="1"/>
    <col min="4" max="4" width="11.5546875" bestFit="1" customWidth="1"/>
    <col min="5" max="5" width="10" customWidth="1"/>
    <col min="6" max="6" width="11.5546875" bestFit="1" customWidth="1"/>
    <col min="7" max="7" width="9.77734375" customWidth="1"/>
    <col min="8" max="8" width="11.5546875" bestFit="1" customWidth="1"/>
    <col min="9" max="9" width="14.88671875" customWidth="1"/>
    <col min="10" max="10" width="14.6640625" customWidth="1"/>
    <col min="11" max="11" width="17.77734375" customWidth="1"/>
    <col min="12" max="12" width="18" customWidth="1"/>
    <col min="13" max="13" width="15.44140625" customWidth="1"/>
    <col min="14" max="14" width="14.77734375" customWidth="1"/>
    <col min="15" max="15" width="13.44140625" customWidth="1"/>
    <col min="16" max="16" width="14.109375" customWidth="1"/>
    <col min="17" max="17" width="17.33203125" customWidth="1"/>
    <col min="18" max="18" width="16.77734375" customWidth="1"/>
    <col min="19" max="19" width="16.33203125" customWidth="1"/>
    <col min="20" max="20" width="16.21875" customWidth="1"/>
    <col min="21" max="21" width="16" customWidth="1"/>
    <col min="22" max="22" width="11.109375" customWidth="1"/>
    <col min="23" max="23" width="13.44140625" customWidth="1"/>
    <col min="24" max="24" width="16.6640625" customWidth="1"/>
    <col min="25" max="26" width="14.21875" customWidth="1"/>
    <col min="27" max="27" width="14.5546875" customWidth="1"/>
    <col min="28" max="28" width="14.77734375" customWidth="1"/>
    <col min="29" max="29" width="16.77734375" customWidth="1"/>
    <col min="30" max="30" width="15.88671875" customWidth="1"/>
    <col min="31" max="32" width="13.21875" customWidth="1"/>
    <col min="33" max="33" width="10.6640625" customWidth="1"/>
    <col min="34" max="34" width="15" customWidth="1"/>
    <col min="35" max="35" width="14.6640625" customWidth="1"/>
    <col min="36" max="36" width="16.21875" customWidth="1"/>
  </cols>
  <sheetData>
    <row r="1" spans="1:36" x14ac:dyDescent="0.3">
      <c r="Y1" s="1"/>
      <c r="Z1" s="28"/>
    </row>
    <row r="2" spans="1:36" x14ac:dyDescent="0.3">
      <c r="A2" s="42" t="s">
        <v>0</v>
      </c>
      <c r="B2" s="42"/>
      <c r="C2" s="39" t="s">
        <v>3</v>
      </c>
      <c r="D2" s="40"/>
      <c r="E2" s="40"/>
      <c r="F2" s="40"/>
      <c r="G2" s="41"/>
      <c r="H2" s="39" t="s">
        <v>4</v>
      </c>
      <c r="I2" s="40"/>
      <c r="J2" s="41"/>
      <c r="K2" s="39" t="s">
        <v>48</v>
      </c>
      <c r="L2" s="40"/>
      <c r="M2" s="40"/>
      <c r="N2" s="40"/>
      <c r="O2" s="40"/>
      <c r="P2" s="41"/>
      <c r="Q2" s="39" t="s">
        <v>49</v>
      </c>
      <c r="R2" s="40"/>
      <c r="S2" s="40"/>
      <c r="T2" s="40"/>
      <c r="U2" s="41"/>
      <c r="V2" s="39" t="s">
        <v>53</v>
      </c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1"/>
    </row>
    <row r="3" spans="1:36" x14ac:dyDescent="0.3">
      <c r="A3" s="42"/>
      <c r="B3" s="42"/>
      <c r="C3" s="1" t="s">
        <v>77</v>
      </c>
      <c r="D3" s="1" t="s">
        <v>78</v>
      </c>
      <c r="E3" s="2" t="s">
        <v>79</v>
      </c>
      <c r="F3" s="23" t="s">
        <v>80</v>
      </c>
      <c r="G3" s="1" t="s">
        <v>81</v>
      </c>
      <c r="H3" s="10" t="s">
        <v>83</v>
      </c>
      <c r="I3" s="10" t="s">
        <v>84</v>
      </c>
      <c r="J3" s="5" t="s">
        <v>85</v>
      </c>
      <c r="K3" s="10" t="s">
        <v>91</v>
      </c>
      <c r="L3" s="24" t="s">
        <v>92</v>
      </c>
      <c r="M3" s="24" t="s">
        <v>93</v>
      </c>
      <c r="N3" s="10" t="s">
        <v>98</v>
      </c>
      <c r="O3" s="10" t="s">
        <v>100</v>
      </c>
      <c r="P3" s="10" t="s">
        <v>101</v>
      </c>
      <c r="Q3" s="10" t="s">
        <v>106</v>
      </c>
      <c r="R3" s="10" t="s">
        <v>114</v>
      </c>
      <c r="S3" s="5" t="s">
        <v>117</v>
      </c>
      <c r="T3" s="10" t="s">
        <v>109</v>
      </c>
      <c r="U3" s="10" t="s">
        <v>110</v>
      </c>
      <c r="V3" s="10" t="s">
        <v>119</v>
      </c>
      <c r="W3" s="10" t="s">
        <v>120</v>
      </c>
      <c r="X3" s="10" t="s">
        <v>123</v>
      </c>
      <c r="Y3" s="10" t="s">
        <v>126</v>
      </c>
      <c r="Z3" s="10" t="s">
        <v>159</v>
      </c>
      <c r="AA3" s="1" t="s">
        <v>133</v>
      </c>
      <c r="AB3" s="1" t="s">
        <v>134</v>
      </c>
      <c r="AC3" s="10" t="s">
        <v>136</v>
      </c>
      <c r="AD3" s="10" t="s">
        <v>139</v>
      </c>
      <c r="AE3" s="1" t="s">
        <v>141</v>
      </c>
      <c r="AF3" s="1" t="s">
        <v>142</v>
      </c>
      <c r="AG3" s="5" t="s">
        <v>143</v>
      </c>
      <c r="AH3" s="10" t="s">
        <v>147</v>
      </c>
      <c r="AI3" s="10" t="s">
        <v>148</v>
      </c>
      <c r="AJ3" s="10" t="s">
        <v>151</v>
      </c>
    </row>
    <row r="4" spans="1:36" x14ac:dyDescent="0.3">
      <c r="A4" s="42"/>
      <c r="B4" s="42"/>
      <c r="C4" s="2" t="s">
        <v>70</v>
      </c>
      <c r="D4" s="2" t="s">
        <v>71</v>
      </c>
      <c r="E4" s="2" t="s">
        <v>2</v>
      </c>
      <c r="F4" s="2"/>
      <c r="G4" s="2" t="s">
        <v>74</v>
      </c>
      <c r="H4" s="5" t="s">
        <v>82</v>
      </c>
      <c r="I4" s="5" t="s">
        <v>46</v>
      </c>
      <c r="J4" s="5" t="s">
        <v>86</v>
      </c>
      <c r="K4" s="5" t="s">
        <v>89</v>
      </c>
      <c r="L4" s="5" t="s">
        <v>90</v>
      </c>
      <c r="M4" s="5" t="s">
        <v>94</v>
      </c>
      <c r="N4" s="5" t="s">
        <v>95</v>
      </c>
      <c r="O4" s="5" t="s">
        <v>95</v>
      </c>
      <c r="P4" s="5" t="s">
        <v>102</v>
      </c>
      <c r="Q4" s="5" t="s">
        <v>50</v>
      </c>
      <c r="R4" s="5" t="s">
        <v>115</v>
      </c>
      <c r="S4" s="5" t="s">
        <v>118</v>
      </c>
      <c r="T4" s="5" t="s">
        <v>108</v>
      </c>
      <c r="U4" s="5" t="s">
        <v>111</v>
      </c>
      <c r="V4" s="5" t="s">
        <v>54</v>
      </c>
      <c r="W4" s="5" t="s">
        <v>121</v>
      </c>
      <c r="X4" s="5" t="s">
        <v>124</v>
      </c>
      <c r="Y4" s="5" t="s">
        <v>127</v>
      </c>
      <c r="Z4" s="5" t="s">
        <v>157</v>
      </c>
      <c r="AA4" s="2" t="s">
        <v>130</v>
      </c>
      <c r="AB4" s="2" t="s">
        <v>130</v>
      </c>
      <c r="AC4" s="5" t="s">
        <v>57</v>
      </c>
      <c r="AD4" s="5" t="s">
        <v>57</v>
      </c>
      <c r="AE4" s="2" t="s">
        <v>58</v>
      </c>
      <c r="AF4" s="2" t="s">
        <v>59</v>
      </c>
      <c r="AG4" s="5" t="s">
        <v>144</v>
      </c>
      <c r="AH4" s="5" t="s">
        <v>62</v>
      </c>
      <c r="AI4" s="5" t="s">
        <v>63</v>
      </c>
      <c r="AJ4" s="5" t="s">
        <v>65</v>
      </c>
    </row>
    <row r="5" spans="1:36" x14ac:dyDescent="0.3">
      <c r="A5" s="42"/>
      <c r="B5" s="42"/>
      <c r="C5" s="2" t="s">
        <v>1</v>
      </c>
      <c r="D5" s="2" t="s">
        <v>1</v>
      </c>
      <c r="F5" s="2"/>
      <c r="G5" s="2" t="s">
        <v>75</v>
      </c>
      <c r="H5" s="5" t="s">
        <v>45</v>
      </c>
      <c r="I5" s="5" t="s">
        <v>47</v>
      </c>
      <c r="J5" s="5" t="s">
        <v>87</v>
      </c>
      <c r="K5" s="5"/>
      <c r="L5" s="5"/>
      <c r="M5" s="5"/>
      <c r="N5" s="5" t="s">
        <v>96</v>
      </c>
      <c r="O5" s="5" t="s">
        <v>96</v>
      </c>
      <c r="P5" s="5" t="s">
        <v>103</v>
      </c>
      <c r="Q5" s="5" t="s">
        <v>105</v>
      </c>
      <c r="R5" s="5" t="s">
        <v>116</v>
      </c>
      <c r="T5" s="5" t="s">
        <v>51</v>
      </c>
      <c r="U5" s="5" t="s">
        <v>112</v>
      </c>
      <c r="V5" s="5" t="s">
        <v>56</v>
      </c>
      <c r="W5" s="5" t="s">
        <v>122</v>
      </c>
      <c r="X5" s="5" t="s">
        <v>125</v>
      </c>
      <c r="Y5" s="5" t="s">
        <v>128</v>
      </c>
      <c r="Z5" s="5" t="s">
        <v>160</v>
      </c>
      <c r="AA5" s="2" t="s">
        <v>131</v>
      </c>
      <c r="AB5" s="2" t="s">
        <v>135</v>
      </c>
      <c r="AC5" s="5" t="s">
        <v>137</v>
      </c>
      <c r="AD5" s="5" t="s">
        <v>138</v>
      </c>
      <c r="AE5" s="2" t="s">
        <v>45</v>
      </c>
      <c r="AF5" s="2" t="s">
        <v>60</v>
      </c>
      <c r="AG5" s="5" t="s">
        <v>145</v>
      </c>
      <c r="AH5" s="5"/>
      <c r="AI5" s="5" t="s">
        <v>64</v>
      </c>
      <c r="AJ5" s="5" t="s">
        <v>150</v>
      </c>
    </row>
    <row r="6" spans="1:36" x14ac:dyDescent="0.3">
      <c r="A6" s="42"/>
      <c r="B6" s="42"/>
      <c r="C6" s="3" t="s">
        <v>73</v>
      </c>
      <c r="D6" s="3" t="s">
        <v>72</v>
      </c>
      <c r="E6" s="3"/>
      <c r="F6" s="3"/>
      <c r="G6" s="3" t="s">
        <v>76</v>
      </c>
      <c r="H6" s="3"/>
      <c r="I6" s="3"/>
      <c r="J6" s="3" t="s">
        <v>88</v>
      </c>
      <c r="K6" s="11"/>
      <c r="L6" s="11"/>
      <c r="M6" s="11"/>
      <c r="N6" s="11" t="s">
        <v>97</v>
      </c>
      <c r="O6" s="11" t="s">
        <v>152</v>
      </c>
      <c r="P6" s="3"/>
      <c r="Q6" s="11" t="s">
        <v>107</v>
      </c>
      <c r="R6" s="11"/>
      <c r="T6" s="11" t="s">
        <v>52</v>
      </c>
      <c r="U6" s="3" t="s">
        <v>113</v>
      </c>
      <c r="V6" s="11"/>
      <c r="W6" s="11" t="s">
        <v>55</v>
      </c>
      <c r="X6" s="11"/>
      <c r="Y6" s="11" t="s">
        <v>129</v>
      </c>
      <c r="Z6" s="11"/>
      <c r="AA6" s="3" t="s">
        <v>132</v>
      </c>
      <c r="AB6" s="3" t="s">
        <v>132</v>
      </c>
      <c r="AC6" s="11"/>
      <c r="AD6" s="3" t="s">
        <v>140</v>
      </c>
      <c r="AE6" s="11"/>
      <c r="AF6" s="3" t="s">
        <v>61</v>
      </c>
      <c r="AG6" s="5" t="s">
        <v>146</v>
      </c>
      <c r="AH6" s="11"/>
      <c r="AI6" s="3"/>
      <c r="AJ6" s="11" t="s">
        <v>149</v>
      </c>
    </row>
    <row r="7" spans="1:36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13">
        <v>11</v>
      </c>
      <c r="N7" s="13">
        <v>12</v>
      </c>
      <c r="O7" s="13">
        <v>13</v>
      </c>
      <c r="P7" s="13">
        <v>14</v>
      </c>
      <c r="Q7" s="13">
        <v>15</v>
      </c>
      <c r="R7" s="13">
        <v>16</v>
      </c>
      <c r="S7" s="14">
        <v>17</v>
      </c>
      <c r="T7" s="13">
        <v>18</v>
      </c>
      <c r="U7" s="13">
        <v>19</v>
      </c>
      <c r="V7" s="13">
        <v>20</v>
      </c>
      <c r="W7" s="13">
        <v>21</v>
      </c>
      <c r="X7" s="13">
        <v>22</v>
      </c>
      <c r="Y7" s="13">
        <v>23</v>
      </c>
      <c r="Z7" s="13">
        <v>24</v>
      </c>
      <c r="AA7" s="13">
        <v>25</v>
      </c>
      <c r="AB7" s="13">
        <v>26</v>
      </c>
      <c r="AC7" s="13">
        <v>27</v>
      </c>
      <c r="AD7" s="13">
        <v>28</v>
      </c>
      <c r="AE7" s="13">
        <v>29</v>
      </c>
      <c r="AF7" s="14">
        <v>30</v>
      </c>
      <c r="AG7" s="14">
        <v>31</v>
      </c>
      <c r="AH7" s="13">
        <v>32</v>
      </c>
      <c r="AI7" s="13">
        <v>33</v>
      </c>
      <c r="AJ7" s="34">
        <v>34</v>
      </c>
    </row>
    <row r="8" spans="1:36" x14ac:dyDescent="0.3">
      <c r="A8" s="9">
        <v>1</v>
      </c>
      <c r="B8" s="4" t="s">
        <v>5</v>
      </c>
      <c r="C8" s="18">
        <f>Лист1!C8/Лист1!$AK$8</f>
        <v>0</v>
      </c>
      <c r="D8" s="18">
        <f>Лист1!D8/Лист1!$AK$8</f>
        <v>1.5637735849056602</v>
      </c>
      <c r="E8" s="18">
        <f>Лист1!E8/Лист1!$AK$8</f>
        <v>0</v>
      </c>
      <c r="F8" s="18">
        <f>Лист1!F8/Лист1!$AK$8</f>
        <v>0</v>
      </c>
      <c r="G8" s="18">
        <f>Лист1!G8/Лист1!$AK$8</f>
        <v>0</v>
      </c>
      <c r="H8" s="18">
        <f>Лист1!H8/Лист1!$AK$8</f>
        <v>0</v>
      </c>
      <c r="I8" s="18">
        <f>Лист1!I8/Лист1!$AK$8</f>
        <v>0</v>
      </c>
      <c r="J8" s="18">
        <f>Лист1!J8/Лист1!$AK$8</f>
        <v>0.15094339622641509</v>
      </c>
      <c r="K8" s="18">
        <f>Лист1!K8/Лист1!$AK$8</f>
        <v>0</v>
      </c>
      <c r="L8" s="18">
        <f>Лист1!L8/Лист1!$AK$8</f>
        <v>0</v>
      </c>
      <c r="M8" s="18">
        <f>Лист1!M8/Лист1!$AK$8</f>
        <v>0</v>
      </c>
      <c r="N8" s="18">
        <f>Лист1!N8/Лист1!$AK$8</f>
        <v>0</v>
      </c>
      <c r="O8" s="18">
        <f>Лист1!O8/Лист1!$AK$8</f>
        <v>0</v>
      </c>
      <c r="P8" s="18">
        <f>Лист1!P8/Лист1!$AK$8</f>
        <v>0</v>
      </c>
      <c r="Q8" s="18">
        <f>Лист1!Q8/Лист1!$AK$8</f>
        <v>0</v>
      </c>
      <c r="R8" s="18">
        <f>Лист1!R8/Лист1!$AK$8</f>
        <v>0</v>
      </c>
      <c r="S8" s="18">
        <f>Лист1!S8/Лист1!$AK$8</f>
        <v>0</v>
      </c>
      <c r="T8" s="18">
        <f>Лист1!T8/Лист1!$AK$8</f>
        <v>0</v>
      </c>
      <c r="U8" s="18">
        <f>Лист1!U8/Лист1!$AK$8</f>
        <v>0</v>
      </c>
      <c r="V8" s="18">
        <f>Лист1!V8/Лист1!$AK$8</f>
        <v>0</v>
      </c>
      <c r="W8" s="18">
        <f>Лист1!W8/Лист1!$AK$8</f>
        <v>0</v>
      </c>
      <c r="X8" s="18">
        <f>Лист1!X8/Лист1!$AK$8</f>
        <v>7.5471698113207544E-2</v>
      </c>
      <c r="Y8" s="18">
        <f>Лист1!Y8/Лист1!$AK$8</f>
        <v>0</v>
      </c>
      <c r="Z8" s="18">
        <f>Лист1!Z8/Лист1!$AK$8</f>
        <v>0</v>
      </c>
      <c r="AA8" s="18">
        <f>Лист1!AA8/Лист1!$AK$8</f>
        <v>0</v>
      </c>
      <c r="AB8" s="18">
        <f>Лист1!AB8/Лист1!$AK$8</f>
        <v>0</v>
      </c>
      <c r="AC8" s="18">
        <f>Лист1!AC8/Лист1!$AK$8</f>
        <v>0</v>
      </c>
      <c r="AD8" s="18">
        <f>Лист1!AD8/Лист1!$AK$8</f>
        <v>0</v>
      </c>
      <c r="AE8" s="18">
        <f>Лист1!AE8/Лист1!$AK$8</f>
        <v>0</v>
      </c>
      <c r="AF8" s="18">
        <f>Лист1!AF8/Лист1!$AK$8</f>
        <v>0</v>
      </c>
      <c r="AG8" s="18">
        <f>Лист1!AG8/Лист1!$AK$8</f>
        <v>0</v>
      </c>
      <c r="AH8" s="18">
        <f>Лист1!AH8/Лист1!$AK$8</f>
        <v>27.169811320754718</v>
      </c>
      <c r="AI8" s="18">
        <f>Лист1!AI8/Лист1!$AK$8</f>
        <v>0</v>
      </c>
      <c r="AJ8" s="18">
        <f>Лист1!AJ8/Лист1!$AK$8</f>
        <v>0</v>
      </c>
    </row>
    <row r="9" spans="1:36" x14ac:dyDescent="0.3">
      <c r="A9" s="9">
        <v>2</v>
      </c>
      <c r="B9" s="4" t="s">
        <v>6</v>
      </c>
      <c r="C9" s="18">
        <f>Лист1!C9/Лист1!$AK$9</f>
        <v>0</v>
      </c>
      <c r="D9" s="18">
        <f>Лист1!D9/Лист1!$AK$9</f>
        <v>0</v>
      </c>
      <c r="E9" s="18">
        <f>Лист1!E9/Лист1!$AK$9</f>
        <v>0</v>
      </c>
      <c r="F9" s="18">
        <f>Лист1!F9/Лист1!$AK$9</f>
        <v>0.2857142857142857</v>
      </c>
      <c r="G9" s="18">
        <f>Лист1!G9/Лист1!$AK$9</f>
        <v>0</v>
      </c>
      <c r="H9" s="18">
        <f>Лист1!H9/Лист1!$AK$9</f>
        <v>0</v>
      </c>
      <c r="I9" s="18">
        <f>Лист1!I9/Лист1!$AK$9</f>
        <v>0</v>
      </c>
      <c r="J9" s="18">
        <f>Лист1!J9/Лист1!$AK$9</f>
        <v>0</v>
      </c>
      <c r="K9" s="18">
        <f>Лист1!K9/Лист1!$AK$9</f>
        <v>0</v>
      </c>
      <c r="L9" s="18">
        <f>Лист1!L9/Лист1!$AK$9</f>
        <v>0</v>
      </c>
      <c r="M9" s="18">
        <f>Лист1!M9/Лист1!$AK$9</f>
        <v>0</v>
      </c>
      <c r="N9" s="18">
        <f>Лист1!N9/Лист1!$AK$9</f>
        <v>0</v>
      </c>
      <c r="O9" s="18">
        <f>Лист1!O9/Лист1!$AK$9</f>
        <v>0</v>
      </c>
      <c r="P9" s="18">
        <f>Лист1!P9/Лист1!$AK$9</f>
        <v>0</v>
      </c>
      <c r="Q9" s="18">
        <f>Лист1!Q9/Лист1!$AK$9</f>
        <v>0</v>
      </c>
      <c r="R9" s="18">
        <f>Лист1!R9/Лист1!$AK$9</f>
        <v>0</v>
      </c>
      <c r="S9" s="18">
        <f>Лист1!S9/Лист1!$AK$9</f>
        <v>0</v>
      </c>
      <c r="T9" s="18">
        <f>Лист1!T9/Лист1!$AK$9</f>
        <v>0</v>
      </c>
      <c r="U9" s="18">
        <f>Лист1!U9/Лист1!$AK$9</f>
        <v>0</v>
      </c>
      <c r="V9" s="18">
        <f>Лист1!V9/Лист1!$AK$9</f>
        <v>7.1428571428571425E-2</v>
      </c>
      <c r="W9" s="18">
        <f>Лист1!W9/Лист1!$AK$9</f>
        <v>0</v>
      </c>
      <c r="X9" s="18">
        <f>Лист1!X9/Лист1!$AK$9</f>
        <v>0</v>
      </c>
      <c r="Y9" s="18">
        <f>Лист1!Y9/Лист1!$AK$9</f>
        <v>0</v>
      </c>
      <c r="Z9" s="18">
        <f>Лист1!Z9/Лист1!$AK$9</f>
        <v>0</v>
      </c>
      <c r="AA9" s="18">
        <f>Лист1!AA9/Лист1!$AK$9</f>
        <v>0</v>
      </c>
      <c r="AB9" s="18">
        <f>Лист1!AB9/Лист1!$AK$9</f>
        <v>0</v>
      </c>
      <c r="AC9" s="18">
        <f>Лист1!AC9/Лист1!$AK$9</f>
        <v>0.14285714285714285</v>
      </c>
      <c r="AD9" s="18">
        <f>Лист1!AD9/Лист1!$AK$9</f>
        <v>0</v>
      </c>
      <c r="AE9" s="18">
        <f>Лист1!AE9/Лист1!$AK$9</f>
        <v>0</v>
      </c>
      <c r="AF9" s="18">
        <f>Лист1!AF9/Лист1!$AK$9</f>
        <v>0</v>
      </c>
      <c r="AG9" s="18">
        <f>Лист1!AG9/Лист1!$AK$9</f>
        <v>0</v>
      </c>
      <c r="AH9" s="18">
        <f>Лист1!AH9/Лист1!$AK$9</f>
        <v>0</v>
      </c>
      <c r="AI9" s="18">
        <f>Лист1!AI9/Лист1!$AK$9</f>
        <v>0</v>
      </c>
      <c r="AJ9" s="18">
        <f>Лист1!AJ9/Лист1!$AK$9</f>
        <v>0</v>
      </c>
    </row>
    <row r="10" spans="1:36" x14ac:dyDescent="0.3">
      <c r="A10" s="9">
        <v>3</v>
      </c>
      <c r="B10" s="4" t="s">
        <v>7</v>
      </c>
      <c r="C10" s="18">
        <f>Лист1!C10/Лист1!$AK$10</f>
        <v>0</v>
      </c>
      <c r="D10" s="18">
        <f>Лист1!D10/Лист1!$AK$10</f>
        <v>0.25280000000000002</v>
      </c>
      <c r="E10" s="18">
        <f>Лист1!E10/Лист1!$AK$10</f>
        <v>0</v>
      </c>
      <c r="F10" s="18">
        <f>Лист1!F10/Лист1!$AK$10</f>
        <v>0.16</v>
      </c>
      <c r="G10" s="18">
        <f>Лист1!G10/Лист1!$AK$10</f>
        <v>0</v>
      </c>
      <c r="H10" s="18">
        <f>Лист1!H10/Лист1!$AK$10</f>
        <v>0</v>
      </c>
      <c r="I10" s="18">
        <f>Лист1!I10/Лист1!$AK$10</f>
        <v>0</v>
      </c>
      <c r="J10" s="18">
        <f>Лист1!J10/Лист1!$AK$10</f>
        <v>0.16</v>
      </c>
      <c r="K10" s="18">
        <f>Лист1!K10/Лист1!$AK$10</f>
        <v>0</v>
      </c>
      <c r="L10" s="18">
        <f>Лист1!L10/Лист1!$AK$10</f>
        <v>0</v>
      </c>
      <c r="M10" s="18">
        <f>Лист1!M10/Лист1!$AK$10</f>
        <v>0</v>
      </c>
      <c r="N10" s="18">
        <f>Лист1!N10/Лист1!$AK$10</f>
        <v>0</v>
      </c>
      <c r="O10" s="18">
        <f>Лист1!O10/Лист1!$AK$10</f>
        <v>0</v>
      </c>
      <c r="P10" s="18">
        <f>Лист1!P10/Лист1!$AK$10</f>
        <v>0</v>
      </c>
      <c r="Q10" s="18">
        <f>Лист1!Q10/Лист1!$AK$10</f>
        <v>0</v>
      </c>
      <c r="R10" s="18">
        <f>Лист1!R10/Лист1!$AK$10</f>
        <v>0</v>
      </c>
      <c r="S10" s="18">
        <f>Лист1!S10/Лист1!$AK$10</f>
        <v>0</v>
      </c>
      <c r="T10" s="18">
        <f>Лист1!T10/Лист1!$AK$10</f>
        <v>0</v>
      </c>
      <c r="U10" s="18">
        <f>Лист1!U10/Лист1!$AK$10</f>
        <v>0</v>
      </c>
      <c r="V10" s="18">
        <f>Лист1!V10/Лист1!$AK$10</f>
        <v>0</v>
      </c>
      <c r="W10" s="18">
        <f>Лист1!W10/Лист1!$AK$10</f>
        <v>0</v>
      </c>
      <c r="X10" s="18">
        <f>Лист1!X10/Лист1!$AK$10</f>
        <v>0</v>
      </c>
      <c r="Y10" s="18">
        <f>Лист1!Y10/Лист1!$AK$10</f>
        <v>0</v>
      </c>
      <c r="Z10" s="18">
        <f>Лист1!Z10/Лист1!$AK$10</f>
        <v>0</v>
      </c>
      <c r="AA10" s="18">
        <f>Лист1!AA10/Лист1!$AK$10</f>
        <v>0</v>
      </c>
      <c r="AB10" s="18">
        <f>Лист1!AB10/Лист1!$AK$10</f>
        <v>0</v>
      </c>
      <c r="AC10" s="18">
        <f>Лист1!AC10/Лист1!$AK$10</f>
        <v>0.32</v>
      </c>
      <c r="AD10" s="18">
        <f>Лист1!AD10/Лист1!$AK$10</f>
        <v>0</v>
      </c>
      <c r="AE10" s="18">
        <f>Лист1!AE10/Лист1!$AK$10</f>
        <v>0</v>
      </c>
      <c r="AF10" s="18">
        <f>Лист1!AF10/Лист1!$AK$10</f>
        <v>0</v>
      </c>
      <c r="AG10" s="18">
        <f>Лист1!AG10/Лист1!$AK$10</f>
        <v>0</v>
      </c>
      <c r="AH10" s="18">
        <f>Лист1!AH10/Лист1!$AK$10</f>
        <v>144</v>
      </c>
      <c r="AI10" s="18">
        <f>Лист1!AI10/Лист1!$AK$10</f>
        <v>0</v>
      </c>
      <c r="AJ10" s="18">
        <f>Лист1!AJ10/Лист1!$AK$10</f>
        <v>0</v>
      </c>
    </row>
    <row r="11" spans="1:36" x14ac:dyDescent="0.3">
      <c r="A11" s="9">
        <v>4</v>
      </c>
      <c r="B11" s="4" t="s">
        <v>8</v>
      </c>
      <c r="C11" s="18">
        <f>Лист1!C11/Лист1!$AK$11</f>
        <v>0</v>
      </c>
      <c r="D11" s="18">
        <f>Лист1!D11/Лист1!$AK$11</f>
        <v>0</v>
      </c>
      <c r="E11" s="18">
        <f>Лист1!E11/Лист1!$AK$11</f>
        <v>4.1283018867924532</v>
      </c>
      <c r="F11" s="18">
        <f>Лист1!F11/Лист1!$AK$11</f>
        <v>0.52830188679245282</v>
      </c>
      <c r="G11" s="18">
        <f>Лист1!G11/Лист1!$AK$11</f>
        <v>0</v>
      </c>
      <c r="H11" s="18">
        <f>Лист1!H11/Лист1!$AK$11</f>
        <v>0</v>
      </c>
      <c r="I11" s="18">
        <f>Лист1!I11/Лист1!$AK$11</f>
        <v>0</v>
      </c>
      <c r="J11" s="18">
        <f>Лист1!J11/Лист1!$AK$11</f>
        <v>0.30188679245283018</v>
      </c>
      <c r="K11" s="18">
        <f>Лист1!K11/Лист1!$AK$11</f>
        <v>0</v>
      </c>
      <c r="L11" s="18">
        <f>Лист1!L11/Лист1!$AK$11</f>
        <v>0</v>
      </c>
      <c r="M11" s="18">
        <f>Лист1!M11/Лист1!$AK$11</f>
        <v>0</v>
      </c>
      <c r="N11" s="18">
        <f>Лист1!N11/Лист1!$AK$11</f>
        <v>0.60377358490566035</v>
      </c>
      <c r="O11" s="18">
        <f>Лист1!O11/Лист1!$AK$11</f>
        <v>0.15094339622641509</v>
      </c>
      <c r="P11" s="18">
        <f>Лист1!P11/Лист1!$AK$11</f>
        <v>7.5471698113207544E-2</v>
      </c>
      <c r="Q11" s="18">
        <f>Лист1!Q11/Лист1!$AK$11</f>
        <v>0</v>
      </c>
      <c r="R11" s="18">
        <f>Лист1!R11/Лист1!$AK$11</f>
        <v>0</v>
      </c>
      <c r="S11" s="18">
        <f>Лист1!S11/Лист1!$AK$11</f>
        <v>0</v>
      </c>
      <c r="T11" s="18">
        <f>Лист1!T11/Лист1!$AK$11</f>
        <v>0</v>
      </c>
      <c r="U11" s="18">
        <f>Лист1!U11/Лист1!$AK$11</f>
        <v>0.67924528301886788</v>
      </c>
      <c r="V11" s="18">
        <f>Лист1!V11/Лист1!$AK$11</f>
        <v>0</v>
      </c>
      <c r="W11" s="18">
        <f>Лист1!W11/Лист1!$AK$11</f>
        <v>0</v>
      </c>
      <c r="X11" s="18">
        <f>Лист1!X11/Лист1!$AK$11</f>
        <v>0</v>
      </c>
      <c r="Y11" s="18">
        <f>Лист1!Y11/Лист1!$AK$11</f>
        <v>0</v>
      </c>
      <c r="Z11" s="18">
        <f>Лист1!Z11/Лист1!$AK$11</f>
        <v>0</v>
      </c>
      <c r="AA11" s="18">
        <f>Лист1!AA11/Лист1!$AK$11</f>
        <v>0</v>
      </c>
      <c r="AB11" s="18">
        <f>Лист1!AB11/Лист1!$AK$11</f>
        <v>7.5471698113207544E-2</v>
      </c>
      <c r="AC11" s="18">
        <f>Лист1!AC11/Лист1!$AK$11</f>
        <v>0</v>
      </c>
      <c r="AD11" s="18">
        <f>Лист1!AD11/Лист1!$AK$11</f>
        <v>0</v>
      </c>
      <c r="AE11" s="18">
        <f>Лист1!AE11/Лист1!$AK$11</f>
        <v>0</v>
      </c>
      <c r="AF11" s="18">
        <f>Лист1!AF11/Лист1!$AK$11</f>
        <v>0</v>
      </c>
      <c r="AG11" s="18">
        <f>Лист1!AG11/Лист1!$AK$11</f>
        <v>0</v>
      </c>
      <c r="AH11" s="18">
        <f>Лист1!AH11/Лист1!$AK$11</f>
        <v>72.452830188679243</v>
      </c>
      <c r="AI11" s="18">
        <f>Лист1!AI11/Лист1!$AK$11</f>
        <v>0</v>
      </c>
      <c r="AJ11" s="18">
        <f>Лист1!AJ11/Лист1!$AK$11</f>
        <v>0</v>
      </c>
    </row>
    <row r="12" spans="1:36" x14ac:dyDescent="0.3">
      <c r="A12" s="9">
        <v>5</v>
      </c>
      <c r="B12" s="4" t="s">
        <v>9</v>
      </c>
      <c r="C12" s="18">
        <f>Лист1!C12/Лист1!$AK$12</f>
        <v>0</v>
      </c>
      <c r="D12" s="18">
        <f>Лист1!D12/Лист1!$AK$12</f>
        <v>0</v>
      </c>
      <c r="E12" s="18">
        <f>Лист1!E12/Лист1!$AK$12</f>
        <v>1.907142857142857</v>
      </c>
      <c r="F12" s="18">
        <f>Лист1!F12/Лист1!$AK$12</f>
        <v>0.14285714285714285</v>
      </c>
      <c r="G12" s="18">
        <f>Лист1!G12/Лист1!$AK$12</f>
        <v>0</v>
      </c>
      <c r="H12" s="18">
        <f>Лист1!H12/Лист1!$AK$12</f>
        <v>0</v>
      </c>
      <c r="I12" s="18">
        <f>Лист1!I12/Лист1!$AK$12</f>
        <v>0.14285714285714285</v>
      </c>
      <c r="J12" s="18">
        <f>Лист1!J12/Лист1!$AK$12</f>
        <v>7.1428571428571425E-2</v>
      </c>
      <c r="K12" s="18">
        <f>Лист1!K12/Лист1!$AK$12</f>
        <v>0</v>
      </c>
      <c r="L12" s="18">
        <f>Лист1!L12/Лист1!$AK$12</f>
        <v>0</v>
      </c>
      <c r="M12" s="18">
        <f>Лист1!M12/Лист1!$AK$12</f>
        <v>0</v>
      </c>
      <c r="N12" s="18">
        <f>Лист1!N12/Лист1!$AK$12</f>
        <v>0</v>
      </c>
      <c r="O12" s="18">
        <f>Лист1!O12/Лист1!$AK$12</f>
        <v>0</v>
      </c>
      <c r="P12" s="18">
        <f>Лист1!P12/Лист1!$AK$12</f>
        <v>0</v>
      </c>
      <c r="Q12" s="18">
        <f>Лист1!Q12/Лист1!$AK$12</f>
        <v>0</v>
      </c>
      <c r="R12" s="18">
        <f>Лист1!R12/Лист1!$AK$12</f>
        <v>0</v>
      </c>
      <c r="S12" s="18">
        <f>Лист1!S12/Лист1!$AK$12</f>
        <v>0.21428571428571427</v>
      </c>
      <c r="T12" s="18">
        <f>Лист1!T12/Лист1!$AK$12</f>
        <v>0</v>
      </c>
      <c r="U12" s="18">
        <f>Лист1!U12/Лист1!$AK$12</f>
        <v>0</v>
      </c>
      <c r="V12" s="18">
        <f>Лист1!V12/Лист1!$AK$12</f>
        <v>0</v>
      </c>
      <c r="W12" s="18">
        <f>Лист1!W12/Лист1!$AK$12</f>
        <v>0</v>
      </c>
      <c r="X12" s="18">
        <f>Лист1!X12/Лист1!$AK$12</f>
        <v>0</v>
      </c>
      <c r="Y12" s="18">
        <f>Лист1!Y12/Лист1!$AK$12</f>
        <v>0</v>
      </c>
      <c r="Z12" s="18">
        <f>Лист1!Z12/Лист1!$AK$12</f>
        <v>0</v>
      </c>
      <c r="AA12" s="18">
        <f>Лист1!AA12/Лист1!$AK$12</f>
        <v>0</v>
      </c>
      <c r="AB12" s="18">
        <f>Лист1!AB12/Лист1!$AK$12</f>
        <v>7.1428571428571425E-2</v>
      </c>
      <c r="AC12" s="18">
        <f>Лист1!AC12/Лист1!$AK$12</f>
        <v>0</v>
      </c>
      <c r="AD12" s="18">
        <f>Лист1!AD12/Лист1!$AK$12</f>
        <v>0</v>
      </c>
      <c r="AE12" s="18">
        <f>Лист1!AE12/Лист1!$AK$12</f>
        <v>0</v>
      </c>
      <c r="AF12" s="18">
        <f>Лист1!AF12/Лист1!$AK$12</f>
        <v>0</v>
      </c>
      <c r="AG12" s="18">
        <f>Лист1!AG12/Лист1!$AK$12</f>
        <v>0</v>
      </c>
      <c r="AH12" s="18">
        <f>Лист1!AH12/Лист1!$AK$12</f>
        <v>6.8571428571428568</v>
      </c>
      <c r="AI12" s="18">
        <f>Лист1!AI12/Лист1!$AK$12</f>
        <v>0</v>
      </c>
      <c r="AJ12" s="18">
        <f>Лист1!AJ12/Лист1!$AK$12</f>
        <v>0</v>
      </c>
    </row>
    <row r="13" spans="1:36" x14ac:dyDescent="0.3">
      <c r="A13" s="9">
        <v>6</v>
      </c>
      <c r="B13" s="4" t="s">
        <v>10</v>
      </c>
      <c r="C13" s="18">
        <f>Лист1!C13/Лист1!$AK$13</f>
        <v>2.5092250922509223</v>
      </c>
      <c r="D13" s="18">
        <f>Лист1!D13/Лист1!$AK$13</f>
        <v>0</v>
      </c>
      <c r="E13" s="18">
        <f>Лист1!E13/Лист1!$AK$13</f>
        <v>1.4612546125461254</v>
      </c>
      <c r="F13" s="18">
        <f>Лист1!F13/Лист1!$AK$13</f>
        <v>0.44280442804428044</v>
      </c>
      <c r="G13" s="18">
        <f>Лист1!G13/Лист1!$AK$13</f>
        <v>0</v>
      </c>
      <c r="H13" s="18">
        <f>Лист1!H13/Лист1!$AK$13</f>
        <v>0</v>
      </c>
      <c r="I13" s="18">
        <f>Лист1!I13/Лист1!$AK$13</f>
        <v>0</v>
      </c>
      <c r="J13" s="18">
        <f>Лист1!J13/Лист1!$AK$13</f>
        <v>0.44280442804428044</v>
      </c>
      <c r="K13" s="18">
        <f>Лист1!K13/Лист1!$AK$13</f>
        <v>0</v>
      </c>
      <c r="L13" s="18">
        <f>Лист1!L13/Лист1!$AK$13</f>
        <v>0</v>
      </c>
      <c r="M13" s="18">
        <f>Лист1!M13/Лист1!$AK$13</f>
        <v>0</v>
      </c>
      <c r="N13" s="18">
        <f>Лист1!N13/Лист1!$AK$13</f>
        <v>0</v>
      </c>
      <c r="O13" s="18">
        <f>Лист1!O13/Лист1!$AK$13</f>
        <v>0</v>
      </c>
      <c r="P13" s="18">
        <f>Лист1!P13/Лист1!$AK$13</f>
        <v>0.14760147601476015</v>
      </c>
      <c r="Q13" s="18">
        <f>Лист1!Q13/Лист1!$AK$13</f>
        <v>0</v>
      </c>
      <c r="R13" s="18">
        <f>Лист1!R13/Лист1!$AK$13</f>
        <v>0</v>
      </c>
      <c r="S13" s="18">
        <f>Лист1!S13/Лист1!$AK$13</f>
        <v>0.14760147601476015</v>
      </c>
      <c r="T13" s="18">
        <f>Лист1!T13/Лист1!$AK$13</f>
        <v>0</v>
      </c>
      <c r="U13" s="18">
        <f>Лист1!U13/Лист1!$AK$13</f>
        <v>0.14760147601476015</v>
      </c>
      <c r="V13" s="18">
        <f>Лист1!V13/Лист1!$AK$13</f>
        <v>0</v>
      </c>
      <c r="W13" s="18">
        <f>Лист1!W13/Лист1!$AK$13</f>
        <v>0</v>
      </c>
      <c r="X13" s="18">
        <f>Лист1!X13/Лист1!$AK$13</f>
        <v>0</v>
      </c>
      <c r="Y13" s="18">
        <f>Лист1!Y13/Лист1!$AK$13</f>
        <v>0</v>
      </c>
      <c r="Z13" s="18">
        <f>Лист1!Z13/Лист1!$AK$13</f>
        <v>0</v>
      </c>
      <c r="AA13" s="18">
        <f>Лист1!AA13/Лист1!$AK$13</f>
        <v>0</v>
      </c>
      <c r="AB13" s="18">
        <f>Лист1!AB13/Лист1!$AK$13</f>
        <v>0</v>
      </c>
      <c r="AC13" s="18">
        <f>Лист1!AC13/Лист1!$AK$13</f>
        <v>0</v>
      </c>
      <c r="AD13" s="18">
        <f>Лист1!AD13/Лист1!$AK$13</f>
        <v>7.3800738007380073E-2</v>
      </c>
      <c r="AE13" s="18">
        <f>Лист1!AE13/Лист1!$AK$13</f>
        <v>0</v>
      </c>
      <c r="AF13" s="18">
        <f>Лист1!AF13/Лист1!$AK$13</f>
        <v>0.14760147601476015</v>
      </c>
      <c r="AG13" s="18">
        <f>Лист1!AG13/Лист1!$AK$13</f>
        <v>69.859040590405897</v>
      </c>
      <c r="AH13" s="18">
        <f>Лист1!AH13/Лист1!$AK$13</f>
        <v>14.391143911439114</v>
      </c>
      <c r="AI13" s="18">
        <f>Лист1!AI13/Лист1!$AK$13</f>
        <v>0</v>
      </c>
      <c r="AJ13" s="18">
        <f>Лист1!AJ13/Лист1!$AK$13</f>
        <v>44.280442804428041</v>
      </c>
    </row>
    <row r="14" spans="1:36" x14ac:dyDescent="0.3">
      <c r="A14" s="9">
        <v>7</v>
      </c>
      <c r="B14" s="4" t="s">
        <v>11</v>
      </c>
      <c r="C14" s="18">
        <f>Лист1!C14/Лист1!$AK$14</f>
        <v>0</v>
      </c>
      <c r="D14" s="18">
        <f>Лист1!D14/Лист1!$AK$14</f>
        <v>0</v>
      </c>
      <c r="E14" s="18">
        <f>Лист1!E14/Лист1!$AK$14</f>
        <v>0</v>
      </c>
      <c r="F14" s="18">
        <f>Лист1!F14/Лист1!$AK$14</f>
        <v>0.26666666666666666</v>
      </c>
      <c r="G14" s="18">
        <f>Лист1!G14/Лист1!$AK$14</f>
        <v>0</v>
      </c>
      <c r="H14" s="18">
        <f>Лист1!H14/Лист1!$AK$14</f>
        <v>0</v>
      </c>
      <c r="I14" s="18">
        <f>Лист1!I14/Лист1!$AK$14</f>
        <v>0</v>
      </c>
      <c r="J14" s="18">
        <f>Лист1!J14/Лист1!$AK$14</f>
        <v>0</v>
      </c>
      <c r="K14" s="18">
        <f>Лист1!K14/Лист1!$AK$14</f>
        <v>0</v>
      </c>
      <c r="L14" s="18">
        <f>Лист1!L14/Лист1!$AK$14</f>
        <v>0</v>
      </c>
      <c r="M14" s="18">
        <f>Лист1!M14/Лист1!$AK$14</f>
        <v>0</v>
      </c>
      <c r="N14" s="18">
        <f>Лист1!N14/Лист1!$AK$14</f>
        <v>0</v>
      </c>
      <c r="O14" s="18">
        <f>Лист1!O14/Лист1!$AK$14</f>
        <v>0</v>
      </c>
      <c r="P14" s="18">
        <f>Лист1!P14/Лист1!$AK$14</f>
        <v>0</v>
      </c>
      <c r="Q14" s="18">
        <f>Лист1!Q14/Лист1!$AK$14</f>
        <v>0</v>
      </c>
      <c r="R14" s="18">
        <f>Лист1!R14/Лист1!$AK$14</f>
        <v>0</v>
      </c>
      <c r="S14" s="18">
        <f>Лист1!S14/Лист1!$AK$14</f>
        <v>0</v>
      </c>
      <c r="T14" s="18">
        <f>Лист1!T14/Лист1!$AK$14</f>
        <v>0</v>
      </c>
      <c r="U14" s="18">
        <f>Лист1!U14/Лист1!$AK$14</f>
        <v>0</v>
      </c>
      <c r="V14" s="18">
        <f>Лист1!V14/Лист1!$AK$14</f>
        <v>0</v>
      </c>
      <c r="W14" s="18">
        <f>Лист1!W14/Лист1!$AK$14</f>
        <v>0</v>
      </c>
      <c r="X14" s="18">
        <f>Лист1!X14/Лист1!$AK$14</f>
        <v>0</v>
      </c>
      <c r="Y14" s="18">
        <f>Лист1!Y14/Лист1!$AK$14</f>
        <v>0</v>
      </c>
      <c r="Z14" s="18">
        <f>Лист1!Z14/Лист1!$AK$14</f>
        <v>0</v>
      </c>
      <c r="AA14" s="18">
        <f>Лист1!AA14/Лист1!$AK$14</f>
        <v>0.53333333333333333</v>
      </c>
      <c r="AB14" s="18">
        <f>Лист1!AB14/Лист1!$AK$14</f>
        <v>0</v>
      </c>
      <c r="AC14" s="18">
        <f>Лист1!AC14/Лист1!$AK$14</f>
        <v>0</v>
      </c>
      <c r="AD14" s="18">
        <f>Лист1!AD14/Лист1!$AK$14</f>
        <v>0</v>
      </c>
      <c r="AE14" s="18">
        <f>Лист1!AE14/Лист1!$AK$14</f>
        <v>0</v>
      </c>
      <c r="AF14" s="18">
        <f>Лист1!AF14/Лист1!$AK$14</f>
        <v>0</v>
      </c>
      <c r="AG14" s="18">
        <f>Лист1!AG14/Лист1!$AK$14</f>
        <v>0</v>
      </c>
      <c r="AH14" s="18">
        <f>Лист1!AH14/Лист1!$AK$14</f>
        <v>48</v>
      </c>
      <c r="AI14" s="18">
        <f>Лист1!AI14/Лист1!$AK$14</f>
        <v>0</v>
      </c>
      <c r="AJ14" s="18">
        <f>Лист1!AJ14/Лист1!$AK$14</f>
        <v>0</v>
      </c>
    </row>
    <row r="15" spans="1:36" x14ac:dyDescent="0.3">
      <c r="B15" s="6" t="s">
        <v>12</v>
      </c>
      <c r="C15" s="19">
        <f>Лист1!C15/Лист1!$AK$15</f>
        <v>0.43561819346572711</v>
      </c>
      <c r="D15" s="19">
        <f>Лист1!D15/Лист1!$AK$15</f>
        <v>0.2857142857142857</v>
      </c>
      <c r="E15" s="19">
        <f>Лист1!E15/Лист1!$AK$15</f>
        <v>1.2966047405509289</v>
      </c>
      <c r="F15" s="19">
        <f>Лист1!F15/Лист1!$AK$15</f>
        <v>0.26905829596412556</v>
      </c>
      <c r="G15" s="19">
        <f>Лист1!G15/Лист1!$AK$15</f>
        <v>0</v>
      </c>
      <c r="H15" s="19">
        <f>Лист1!H15/Лист1!$AK$15</f>
        <v>0</v>
      </c>
      <c r="I15" s="19">
        <f>Лист1!I15/Лист1!$AK$15</f>
        <v>2.5624599615631006E-2</v>
      </c>
      <c r="J15" s="19">
        <f>Лист1!J15/Лист1!$AK$15</f>
        <v>0.17937219730941706</v>
      </c>
      <c r="K15" s="19">
        <f>Лист1!K15/Лист1!$AK$15</f>
        <v>0</v>
      </c>
      <c r="L15" s="19">
        <f>Лист1!L15/Лист1!$AK$15</f>
        <v>0</v>
      </c>
      <c r="M15" s="19">
        <f>Лист1!M15/Лист1!$AK$15</f>
        <v>0</v>
      </c>
      <c r="N15" s="19">
        <f>Лист1!N15/Лист1!$AK$15</f>
        <v>0.10249839846252402</v>
      </c>
      <c r="O15" s="19">
        <f>Лист1!O15/Лист1!$AK$15</f>
        <v>2.5624599615631006E-2</v>
      </c>
      <c r="P15" s="19">
        <f>Лист1!P15/Лист1!$AK$15</f>
        <v>3.8436899423446511E-2</v>
      </c>
      <c r="Q15" s="19">
        <f>Лист1!Q15/Лист1!$AK$15</f>
        <v>0</v>
      </c>
      <c r="R15" s="19">
        <f>Лист1!R15/Лист1!$AK$15</f>
        <v>0</v>
      </c>
      <c r="S15" s="19">
        <f>Лист1!S15/Лист1!$AK$15</f>
        <v>6.4061499039077513E-2</v>
      </c>
      <c r="T15" s="19">
        <f>Лист1!T15/Лист1!$AK$15</f>
        <v>0</v>
      </c>
      <c r="U15" s="19">
        <f>Лист1!U15/Лист1!$AK$15</f>
        <v>0.14093529788597053</v>
      </c>
      <c r="V15" s="19">
        <f>Лист1!V15/Лист1!$AK$15</f>
        <v>1.2812299807815503E-2</v>
      </c>
      <c r="W15" s="19">
        <f>Лист1!W15/Лист1!$AK$15</f>
        <v>0</v>
      </c>
      <c r="X15" s="19">
        <f>Лист1!X15/Лист1!$AK$15</f>
        <v>1.2812299807815503E-2</v>
      </c>
      <c r="Y15" s="19">
        <f>Лист1!Y15/Лист1!$AK$15</f>
        <v>0</v>
      </c>
      <c r="Z15" s="19">
        <f>Лист1!Z15/Лист1!$AK$15</f>
        <v>0</v>
      </c>
      <c r="AA15" s="19">
        <f>Лист1!AA15/Лист1!$AK$15</f>
        <v>2.5624599615631006E-2</v>
      </c>
      <c r="AB15" s="19">
        <f>Лист1!AB15/Лист1!$AK$15</f>
        <v>2.5624599615631006E-2</v>
      </c>
      <c r="AC15" s="19">
        <f>Лист1!AC15/Лист1!$AK$15</f>
        <v>5.1249199231262012E-2</v>
      </c>
      <c r="AD15" s="19">
        <f>Лист1!AD15/Лист1!$AK$15</f>
        <v>1.2812299807815503E-2</v>
      </c>
      <c r="AE15" s="19">
        <f>Лист1!AE15/Лист1!$AK$15</f>
        <v>0</v>
      </c>
      <c r="AF15" s="19">
        <f>Лист1!AF15/Лист1!$AK$15</f>
        <v>2.5624599615631006E-2</v>
      </c>
      <c r="AG15" s="19">
        <f>Лист1!AG15/Лист1!$AK$15</f>
        <v>12.127994875080077</v>
      </c>
      <c r="AH15" s="19">
        <f>Лист1!AH15/Лист1!$AK$15</f>
        <v>34.477898782831517</v>
      </c>
      <c r="AI15" s="19">
        <f>Лист1!AI15/Лист1!$AK$15</f>
        <v>0</v>
      </c>
      <c r="AJ15" s="19">
        <f>Лист1!AJ15/Лист1!$AK$15</f>
        <v>7.6873798846893022</v>
      </c>
    </row>
    <row r="16" spans="1:36" x14ac:dyDescent="0.3">
      <c r="A16" s="7">
        <v>8</v>
      </c>
      <c r="B16" s="4" t="s">
        <v>13</v>
      </c>
      <c r="C16" s="18">
        <f>Лист1!C16/Лист1!$AK$16</f>
        <v>0</v>
      </c>
      <c r="D16" s="18">
        <f>Лист1!D16/Лист1!$AK$16</f>
        <v>0</v>
      </c>
      <c r="E16" s="18">
        <f>Лист1!E16/Лист1!$AK$16</f>
        <v>0</v>
      </c>
      <c r="F16" s="18">
        <f>Лист1!F16/Лист1!$AK$16</f>
        <v>0</v>
      </c>
      <c r="G16" s="18">
        <f>Лист1!G16/Лист1!$AK$16</f>
        <v>0</v>
      </c>
      <c r="H16" s="18">
        <f>Лист1!H16/Лист1!$AK$16</f>
        <v>0</v>
      </c>
      <c r="I16" s="18">
        <f>Лист1!I16/Лист1!$AK$16</f>
        <v>6.25E-2</v>
      </c>
      <c r="J16" s="18">
        <f>Лист1!J16/Лист1!$AK$16</f>
        <v>0</v>
      </c>
      <c r="K16" s="18">
        <f>Лист1!K16/Лист1!$AK$16</f>
        <v>0</v>
      </c>
      <c r="L16" s="18">
        <f>Лист1!L16/Лист1!$AK$16</f>
        <v>0</v>
      </c>
      <c r="M16" s="18">
        <f>Лист1!M16/Лист1!$AK$16</f>
        <v>0</v>
      </c>
      <c r="N16" s="18">
        <f>Лист1!N16/Лист1!$AK$16</f>
        <v>6.25E-2</v>
      </c>
      <c r="O16" s="18">
        <f>Лист1!O16/Лист1!$AK$16</f>
        <v>1.8125</v>
      </c>
      <c r="P16" s="18">
        <f>Лист1!P16/Лист1!$AK$16</f>
        <v>0.125</v>
      </c>
      <c r="Q16" s="18">
        <f>Лист1!Q16/Лист1!$AK$16</f>
        <v>0</v>
      </c>
      <c r="R16" s="18">
        <f>Лист1!R16/Лист1!$AK$16</f>
        <v>0</v>
      </c>
      <c r="S16" s="18">
        <f>Лист1!S16/Лист1!$AK$16</f>
        <v>0.3125</v>
      </c>
      <c r="T16" s="18">
        <f>Лист1!T16/Лист1!$AK$16</f>
        <v>0</v>
      </c>
      <c r="U16" s="18">
        <f>Лист1!U16/Лист1!$AK$16</f>
        <v>0.5</v>
      </c>
      <c r="V16" s="18">
        <f>Лист1!V16/Лист1!$AK$16</f>
        <v>0</v>
      </c>
      <c r="W16" s="18">
        <f>Лист1!W16/Лист1!$AK$16</f>
        <v>0</v>
      </c>
      <c r="X16" s="18">
        <f>Лист1!X16/Лист1!$AK$16</f>
        <v>0</v>
      </c>
      <c r="Y16" s="18">
        <f>Лист1!Y16/Лист1!$AK$16</f>
        <v>0</v>
      </c>
      <c r="Z16" s="18">
        <f>Лист1!Z16/Лист1!$AK$16</f>
        <v>0</v>
      </c>
      <c r="AA16" s="18">
        <f>Лист1!AA16/Лист1!$AK$16</f>
        <v>0.125</v>
      </c>
      <c r="AB16" s="18">
        <f>Лист1!AB16/Лист1!$AK$16</f>
        <v>0</v>
      </c>
      <c r="AC16" s="18">
        <f>Лист1!AC16/Лист1!$AK$16</f>
        <v>0</v>
      </c>
      <c r="AD16" s="18">
        <f>Лист1!AD16/Лист1!$AK$16</f>
        <v>0.125</v>
      </c>
      <c r="AE16" s="18">
        <f>Лист1!AE16/Лист1!$AK$16</f>
        <v>0</v>
      </c>
      <c r="AF16" s="18">
        <f>Лист1!AF16/Лист1!$AK$16</f>
        <v>0</v>
      </c>
      <c r="AG16" s="18">
        <f>Лист1!AG16/Лист1!$AK$16</f>
        <v>0</v>
      </c>
      <c r="AH16" s="18">
        <f>Лист1!AH16/Лист1!$AK$16</f>
        <v>65.1875</v>
      </c>
      <c r="AI16" s="18">
        <f>Лист1!AI16/Лист1!$AK$16</f>
        <v>0</v>
      </c>
      <c r="AJ16" s="18">
        <f>Лист1!AJ16/Лист1!$AK$16</f>
        <v>0</v>
      </c>
    </row>
    <row r="17" spans="1:36" x14ac:dyDescent="0.3">
      <c r="A17" s="7">
        <v>9</v>
      </c>
      <c r="B17" s="4" t="s">
        <v>14</v>
      </c>
      <c r="C17" s="18">
        <f>Лист1!C17/Лист1!$AK$17</f>
        <v>0</v>
      </c>
      <c r="D17" s="18">
        <f>Лист1!D17/Лист1!$AK$17</f>
        <v>0</v>
      </c>
      <c r="E17" s="18">
        <f>Лист1!E17/Лист1!$AK$17</f>
        <v>0</v>
      </c>
      <c r="F17" s="18">
        <f>Лист1!F17/Лист1!$AK$17</f>
        <v>0</v>
      </c>
      <c r="G17" s="18">
        <f>Лист1!G17/Лист1!$AK$17</f>
        <v>0</v>
      </c>
      <c r="H17" s="18">
        <f>Лист1!H17/Лист1!$AK$17</f>
        <v>0</v>
      </c>
      <c r="I17" s="18">
        <f>Лист1!I17/Лист1!$AK$17</f>
        <v>0</v>
      </c>
      <c r="J17" s="18">
        <f>Лист1!J17/Лист1!$AK$17</f>
        <v>0.7441860465116279</v>
      </c>
      <c r="K17" s="18">
        <f>Лист1!K17/Лист1!$AK$17</f>
        <v>0</v>
      </c>
      <c r="L17" s="18">
        <f>Лист1!L17/Лист1!$AK$17</f>
        <v>0</v>
      </c>
      <c r="M17" s="18">
        <f>Лист1!M17/Лист1!$AK$17</f>
        <v>0</v>
      </c>
      <c r="N17" s="18">
        <f>Лист1!N17/Лист1!$AK$17</f>
        <v>3.5348837209302326</v>
      </c>
      <c r="O17" s="18">
        <f>Лист1!O17/Лист1!$AK$17</f>
        <v>0.65116279069767447</v>
      </c>
      <c r="P17" s="18">
        <f>Лист1!P17/Лист1!$AK$17</f>
        <v>0</v>
      </c>
      <c r="Q17" s="18">
        <f>Лист1!Q17/Лист1!$AK$17</f>
        <v>0</v>
      </c>
      <c r="R17" s="18">
        <f>Лист1!R17/Лист1!$AK$17</f>
        <v>0</v>
      </c>
      <c r="S17" s="18">
        <f>Лист1!S17/Лист1!$AK$17</f>
        <v>0.65116279069767447</v>
      </c>
      <c r="T17" s="18">
        <f>Лист1!T17/Лист1!$AK$17</f>
        <v>0</v>
      </c>
      <c r="U17" s="18">
        <f>Лист1!U17/Лист1!$AK$17</f>
        <v>0.27906976744186046</v>
      </c>
      <c r="V17" s="18">
        <f>Лист1!V17/Лист1!$AK$17</f>
        <v>0</v>
      </c>
      <c r="W17" s="18">
        <f>Лист1!W17/Лист1!$AK$17</f>
        <v>0</v>
      </c>
      <c r="X17" s="18">
        <f>Лист1!X17/Лист1!$AK$17</f>
        <v>9.3023255813953487E-2</v>
      </c>
      <c r="Y17" s="18">
        <f>Лист1!Y17/Лист1!$AK$17</f>
        <v>0</v>
      </c>
      <c r="Z17" s="18">
        <f>Лист1!Z17/Лист1!$AK$17</f>
        <v>0</v>
      </c>
      <c r="AA17" s="18">
        <f>Лист1!AA17/Лист1!$AK$17</f>
        <v>0.27906976744186046</v>
      </c>
      <c r="AB17" s="18">
        <f>Лист1!AB17/Лист1!$AK$17</f>
        <v>0.18604651162790697</v>
      </c>
      <c r="AC17" s="18">
        <f>Лист1!AC17/Лист1!$AK$17</f>
        <v>0</v>
      </c>
      <c r="AD17" s="18">
        <f>Лист1!AD17/Лист1!$AK$17</f>
        <v>9.3023255813953487E-2</v>
      </c>
      <c r="AE17" s="18">
        <f>Лист1!AE17/Лист1!$AK$17</f>
        <v>0</v>
      </c>
      <c r="AF17" s="18">
        <f>Лист1!AF17/Лист1!$AK$17</f>
        <v>0</v>
      </c>
      <c r="AG17" s="18">
        <f>Лист1!AG17/Лист1!$AK$17</f>
        <v>0</v>
      </c>
      <c r="AH17" s="18">
        <f>Лист1!AH17/Лист1!$AK$17</f>
        <v>58.604651162790695</v>
      </c>
      <c r="AI17" s="18">
        <f>Лист1!AI17/Лист1!$AK$17</f>
        <v>0.18604651162790697</v>
      </c>
      <c r="AJ17" s="18">
        <f>Лист1!AJ17/Лист1!$AK$17</f>
        <v>0</v>
      </c>
    </row>
    <row r="18" spans="1:36" x14ac:dyDescent="0.3">
      <c r="A18" s="7">
        <v>10</v>
      </c>
      <c r="B18" s="4" t="s">
        <v>15</v>
      </c>
      <c r="C18" s="18">
        <f>Лист1!C18/Лист1!$AK$18</f>
        <v>0</v>
      </c>
      <c r="D18" s="18">
        <f>Лист1!D18/Лист1!$AK$18</f>
        <v>1.3235294117647058</v>
      </c>
      <c r="E18" s="18">
        <f>Лист1!E18/Лист1!$AK$18</f>
        <v>0</v>
      </c>
      <c r="F18" s="18">
        <f>Лист1!F18/Лист1!$AK$18</f>
        <v>0.14705882352941177</v>
      </c>
      <c r="G18" s="18">
        <f>Лист1!G18/Лист1!$AK$18</f>
        <v>0</v>
      </c>
      <c r="H18" s="18">
        <f>Лист1!H18/Лист1!$AK$18</f>
        <v>0</v>
      </c>
      <c r="I18" s="18">
        <f>Лист1!I18/Лист1!$AK$18</f>
        <v>0</v>
      </c>
      <c r="J18" s="18">
        <f>Лист1!J18/Лист1!$AK$18</f>
        <v>1.6176470588235294</v>
      </c>
      <c r="K18" s="18">
        <f>Лист1!K18/Лист1!$AK$18</f>
        <v>0</v>
      </c>
      <c r="L18" s="18">
        <f>Лист1!L18/Лист1!$AK$18</f>
        <v>0</v>
      </c>
      <c r="M18" s="18">
        <f>Лист1!M18/Лист1!$AK$18</f>
        <v>0</v>
      </c>
      <c r="N18" s="18">
        <f>Лист1!N18/Лист1!$AK$18</f>
        <v>0.14705882352941177</v>
      </c>
      <c r="O18" s="18">
        <f>Лист1!O18/Лист1!$AK$18</f>
        <v>0</v>
      </c>
      <c r="P18" s="18">
        <f>Лист1!P18/Лист1!$AK$18</f>
        <v>0</v>
      </c>
      <c r="Q18" s="18">
        <f>Лист1!Q18/Лист1!$AK$18</f>
        <v>0</v>
      </c>
      <c r="R18" s="18">
        <f>Лист1!R18/Лист1!$AK$18</f>
        <v>0.14705882352941177</v>
      </c>
      <c r="S18" s="18">
        <f>Лист1!S18/Лист1!$AK$18</f>
        <v>0.14705882352941177</v>
      </c>
      <c r="T18" s="18">
        <f>Лист1!T18/Лист1!$AK$18</f>
        <v>0</v>
      </c>
      <c r="U18" s="18">
        <f>Лист1!U18/Лист1!$AK$18</f>
        <v>0.29411764705882354</v>
      </c>
      <c r="V18" s="18">
        <f>Лист1!V18/Лист1!$AK$18</f>
        <v>0</v>
      </c>
      <c r="W18" s="18">
        <f>Лист1!W18/Лист1!$AK$18</f>
        <v>0</v>
      </c>
      <c r="X18" s="18">
        <f>Лист1!X18/Лист1!$AK$18</f>
        <v>0</v>
      </c>
      <c r="Y18" s="18">
        <f>Лист1!Y18/Лист1!$AK$18</f>
        <v>0</v>
      </c>
      <c r="Z18" s="18">
        <f>Лист1!Z18/Лист1!$AK$18</f>
        <v>0</v>
      </c>
      <c r="AA18" s="18">
        <f>Лист1!AA18/Лист1!$AK$18</f>
        <v>0</v>
      </c>
      <c r="AB18" s="18">
        <f>Лист1!AB18/Лист1!$AK$18</f>
        <v>0</v>
      </c>
      <c r="AC18" s="18">
        <f>Лист1!AC18/Лист1!$AK$18</f>
        <v>0</v>
      </c>
      <c r="AD18" s="18">
        <f>Лист1!AD18/Лист1!$AK$18</f>
        <v>0</v>
      </c>
      <c r="AE18" s="18">
        <f>Лист1!AE18/Лист1!$AK$18</f>
        <v>0</v>
      </c>
      <c r="AF18" s="18">
        <f>Лист1!AF18/Лист1!$AK$18</f>
        <v>0</v>
      </c>
      <c r="AG18" s="18">
        <f>Лист1!AG18/Лист1!$AK$18</f>
        <v>0</v>
      </c>
      <c r="AH18" s="18">
        <f>Лист1!AH18/Лист1!$AK$18</f>
        <v>105.88235294117648</v>
      </c>
      <c r="AI18" s="18">
        <f>Лист1!AI18/Лист1!$AK$18</f>
        <v>0</v>
      </c>
      <c r="AJ18" s="18">
        <f>Лист1!AJ18/Лист1!$AK$18</f>
        <v>0</v>
      </c>
    </row>
    <row r="19" spans="1:36" x14ac:dyDescent="0.3">
      <c r="A19" s="7">
        <v>11</v>
      </c>
      <c r="B19" s="4" t="s">
        <v>16</v>
      </c>
      <c r="C19" s="18">
        <f>Лист1!C19/Лист1!$AK$19</f>
        <v>0</v>
      </c>
      <c r="D19" s="18">
        <f>Лист1!D19/Лист1!$AK$19</f>
        <v>0</v>
      </c>
      <c r="E19" s="18">
        <f>Лист1!E19/Лист1!$AK$19</f>
        <v>0.57831325301204817</v>
      </c>
      <c r="F19" s="18">
        <f>Лист1!F19/Лист1!$AK$19</f>
        <v>0.24096385542168675</v>
      </c>
      <c r="G19" s="18">
        <f>Лист1!G19/Лист1!$AK$19</f>
        <v>0</v>
      </c>
      <c r="H19" s="18">
        <f>Лист1!H19/Лист1!$AK$19</f>
        <v>0</v>
      </c>
      <c r="I19" s="18">
        <f>Лист1!I19/Лист1!$AK$19</f>
        <v>0</v>
      </c>
      <c r="J19" s="18">
        <f>Лист1!J19/Лист1!$AK$19</f>
        <v>0.72289156626506024</v>
      </c>
      <c r="K19" s="18">
        <f>Лист1!K19/Лист1!$AK$19</f>
        <v>0</v>
      </c>
      <c r="L19" s="18">
        <f>Лист1!L19/Лист1!$AK$19</f>
        <v>0</v>
      </c>
      <c r="M19" s="18">
        <f>Лист1!M19/Лист1!$AK$19</f>
        <v>0</v>
      </c>
      <c r="N19" s="18">
        <f>Лист1!N19/Лист1!$AK$19</f>
        <v>0</v>
      </c>
      <c r="O19" s="18">
        <f>Лист1!O19/Лист1!$AK$19</f>
        <v>4.8192771084337352E-2</v>
      </c>
      <c r="P19" s="18">
        <f>Лист1!P19/Лист1!$AK$19</f>
        <v>0</v>
      </c>
      <c r="Q19" s="18">
        <f>Лист1!Q19/Лист1!$AK$19</f>
        <v>0</v>
      </c>
      <c r="R19" s="18">
        <f>Лист1!R19/Лист1!$AK$19</f>
        <v>0</v>
      </c>
      <c r="S19" s="18">
        <f>Лист1!S19/Лист1!$AK$19</f>
        <v>0</v>
      </c>
      <c r="T19" s="18">
        <f>Лист1!T19/Лист1!$AK$19</f>
        <v>0</v>
      </c>
      <c r="U19" s="18">
        <f>Лист1!U19/Лист1!$AK$19</f>
        <v>0.57831325301204817</v>
      </c>
      <c r="V19" s="18">
        <f>Лист1!V19/Лист1!$AK$19</f>
        <v>4.8192771084337352E-2</v>
      </c>
      <c r="W19" s="18">
        <f>Лист1!W19/Лист1!$AK$19</f>
        <v>0</v>
      </c>
      <c r="X19" s="18">
        <f>Лист1!X19/Лист1!$AK$19</f>
        <v>0</v>
      </c>
      <c r="Y19" s="18">
        <f>Лист1!Y19/Лист1!$AK$19</f>
        <v>0</v>
      </c>
      <c r="Z19" s="18">
        <f>Лист1!Z19/Лист1!$AK$19</f>
        <v>0</v>
      </c>
      <c r="AA19" s="18">
        <f>Лист1!AA19/Лист1!$AK$19</f>
        <v>0.24096385542168675</v>
      </c>
      <c r="AB19" s="18">
        <f>Лист1!AB19/Лист1!$AK$19</f>
        <v>4.8192771084337352E-2</v>
      </c>
      <c r="AC19" s="18">
        <f>Лист1!AC19/Лист1!$AK$19</f>
        <v>9.6385542168674704E-2</v>
      </c>
      <c r="AD19" s="18">
        <f>Лист1!AD19/Лист1!$AK$19</f>
        <v>0</v>
      </c>
      <c r="AE19" s="18">
        <f>Лист1!AE19/Лист1!$AK$19</f>
        <v>0</v>
      </c>
      <c r="AF19" s="18">
        <f>Лист1!AF19/Лист1!$AK$19</f>
        <v>0</v>
      </c>
      <c r="AG19" s="18">
        <f>Лист1!AG19/Лист1!$AK$19</f>
        <v>0</v>
      </c>
      <c r="AH19" s="18">
        <f>Лист1!AH19/Лист1!$AK$19</f>
        <v>22.939759036144579</v>
      </c>
      <c r="AI19" s="18">
        <f>Лист1!AI19/Лист1!$AK$19</f>
        <v>0</v>
      </c>
      <c r="AJ19" s="18">
        <f>Лист1!AJ19/Лист1!$AK$19</f>
        <v>1.4457831325301205</v>
      </c>
    </row>
    <row r="20" spans="1:36" x14ac:dyDescent="0.3">
      <c r="A20" s="7">
        <v>12</v>
      </c>
      <c r="B20" s="4" t="s">
        <v>17</v>
      </c>
      <c r="C20" s="18">
        <f>Лист1!C20/Лист1!$AK$20</f>
        <v>0</v>
      </c>
      <c r="D20" s="18">
        <f>Лист1!D20/Лист1!$AK$20</f>
        <v>1.1675675675675676</v>
      </c>
      <c r="E20" s="18">
        <f>Лист1!E20/Лист1!$AK$20</f>
        <v>2.2972972972972974</v>
      </c>
      <c r="F20" s="18">
        <f>Лист1!F20/Лист1!$AK$20</f>
        <v>0.21621621621621623</v>
      </c>
      <c r="G20" s="18">
        <f>Лист1!G20/Лист1!$AK$20</f>
        <v>0</v>
      </c>
      <c r="H20" s="18">
        <f>Лист1!H20/Лист1!$AK$20</f>
        <v>0</v>
      </c>
      <c r="I20" s="18">
        <f>Лист1!I20/Лист1!$AK$20</f>
        <v>0</v>
      </c>
      <c r="J20" s="18">
        <f>Лист1!J20/Лист1!$AK$20</f>
        <v>0</v>
      </c>
      <c r="K20" s="18">
        <f>Лист1!K20/Лист1!$AK$20</f>
        <v>0</v>
      </c>
      <c r="L20" s="18">
        <f>Лист1!L20/Лист1!$AK$20</f>
        <v>0</v>
      </c>
      <c r="M20" s="18">
        <f>Лист1!M20/Лист1!$AK$20</f>
        <v>0</v>
      </c>
      <c r="N20" s="18">
        <f>Лист1!N20/Лист1!$AK$20</f>
        <v>0</v>
      </c>
      <c r="O20" s="18">
        <f>Лист1!O20/Лист1!$AK$20</f>
        <v>0</v>
      </c>
      <c r="P20" s="18">
        <f>Лист1!P20/Лист1!$AK$20</f>
        <v>0</v>
      </c>
      <c r="Q20" s="18">
        <f>Лист1!Q20/Лист1!$AK$20</f>
        <v>0</v>
      </c>
      <c r="R20" s="18">
        <f>Лист1!R20/Лист1!$AK$20</f>
        <v>0</v>
      </c>
      <c r="S20" s="18">
        <f>Лист1!S20/Лист1!$AK$20</f>
        <v>0</v>
      </c>
      <c r="T20" s="18">
        <f>Лист1!T20/Лист1!$AK$20</f>
        <v>0</v>
      </c>
      <c r="U20" s="18">
        <f>Лист1!U20/Лист1!$AK$20</f>
        <v>0</v>
      </c>
      <c r="V20" s="18">
        <f>Лист1!V20/Лист1!$AK$20</f>
        <v>0</v>
      </c>
      <c r="W20" s="18">
        <f>Лист1!W20/Лист1!$AK$20</f>
        <v>0</v>
      </c>
      <c r="X20" s="18">
        <f>Лист1!X20/Лист1!$AK$20</f>
        <v>0</v>
      </c>
      <c r="Y20" s="18">
        <f>Лист1!Y20/Лист1!$AK$20</f>
        <v>0</v>
      </c>
      <c r="Z20" s="18">
        <f>Лист1!Z20/Лист1!$AK$20</f>
        <v>0</v>
      </c>
      <c r="AA20" s="18">
        <f>Лист1!AA20/Лист1!$AK$20</f>
        <v>0</v>
      </c>
      <c r="AB20" s="18">
        <f>Лист1!AB20/Лист1!$AK$20</f>
        <v>0</v>
      </c>
      <c r="AC20" s="18">
        <f>Лист1!AC20/Лист1!$AK$20</f>
        <v>0</v>
      </c>
      <c r="AD20" s="18">
        <f>Лист1!AD20/Лист1!$AK$20</f>
        <v>0</v>
      </c>
      <c r="AE20" s="18">
        <f>Лист1!AE20/Лист1!$AK$20</f>
        <v>0</v>
      </c>
      <c r="AF20" s="18">
        <f>Лист1!AF20/Лист1!$AK$20</f>
        <v>0</v>
      </c>
      <c r="AG20" s="18">
        <f>Лист1!AG20/Лист1!$AK$20</f>
        <v>0</v>
      </c>
      <c r="AH20" s="18">
        <f>Лист1!AH20/Лист1!$AK$20</f>
        <v>97.297297297297291</v>
      </c>
      <c r="AI20" s="18">
        <f>Лист1!AI20/Лист1!$AK$20</f>
        <v>0</v>
      </c>
      <c r="AJ20" s="18">
        <f>Лист1!AJ20/Лист1!$AK$20</f>
        <v>0</v>
      </c>
    </row>
    <row r="21" spans="1:36" x14ac:dyDescent="0.3">
      <c r="A21" s="7">
        <v>13</v>
      </c>
      <c r="B21" s="4" t="s">
        <v>18</v>
      </c>
      <c r="C21" s="18">
        <f>Лист1!C21/Лист1!$AK$21</f>
        <v>0</v>
      </c>
      <c r="D21" s="18">
        <f>Лист1!D21/Лист1!$AK$21</f>
        <v>2.6666666666666665</v>
      </c>
      <c r="E21" s="18">
        <f>Лист1!E21/Лист1!$AK$21</f>
        <v>0</v>
      </c>
      <c r="F21" s="18">
        <f>Лист1!F21/Лист1!$AK$21</f>
        <v>0</v>
      </c>
      <c r="G21" s="18">
        <f>Лист1!G21/Лист1!$AK$21</f>
        <v>0</v>
      </c>
      <c r="H21" s="18">
        <f>Лист1!H21/Лист1!$AK$21</f>
        <v>0</v>
      </c>
      <c r="I21" s="18">
        <f>Лист1!I21/Лист1!$AK$21</f>
        <v>0</v>
      </c>
      <c r="J21" s="18">
        <f>Лист1!J21/Лист1!$AK$21</f>
        <v>0</v>
      </c>
      <c r="K21" s="18">
        <f>Лист1!K21/Лист1!$AK$21</f>
        <v>0</v>
      </c>
      <c r="L21" s="18">
        <f>Лист1!L21/Лист1!$AK$21</f>
        <v>0</v>
      </c>
      <c r="M21" s="18">
        <f>Лист1!M21/Лист1!$AK$21</f>
        <v>0</v>
      </c>
      <c r="N21" s="18">
        <f>Лист1!N21/Лист1!$AK$21</f>
        <v>0</v>
      </c>
      <c r="O21" s="18">
        <f>Лист1!O21/Лист1!$AK$21</f>
        <v>0</v>
      </c>
      <c r="P21" s="18">
        <f>Лист1!P21/Лист1!$AK$21</f>
        <v>0</v>
      </c>
      <c r="Q21" s="18">
        <f>Лист1!Q21/Лист1!$AK$21</f>
        <v>0</v>
      </c>
      <c r="R21" s="18">
        <f>Лист1!R21/Лист1!$AK$21</f>
        <v>0.4</v>
      </c>
      <c r="S21" s="18">
        <f>Лист1!S21/Лист1!$AK$21</f>
        <v>1.0666666666666667</v>
      </c>
      <c r="T21" s="18">
        <f>Лист1!T21/Лист1!$AK$21</f>
        <v>0</v>
      </c>
      <c r="U21" s="18">
        <f>Лист1!U21/Лист1!$AK$21</f>
        <v>0.26666666666666666</v>
      </c>
      <c r="V21" s="18">
        <f>Лист1!V21/Лист1!$AK$21</f>
        <v>0.26666666666666666</v>
      </c>
      <c r="W21" s="18">
        <f>Лист1!W21/Лист1!$AK$21</f>
        <v>0</v>
      </c>
      <c r="X21" s="18">
        <f>Лист1!X21/Лист1!$AK$21</f>
        <v>0</v>
      </c>
      <c r="Y21" s="18">
        <f>Лист1!Y21/Лист1!$AK$21</f>
        <v>0</v>
      </c>
      <c r="Z21" s="18">
        <f>Лист1!Z21/Лист1!$AK$21</f>
        <v>0</v>
      </c>
      <c r="AA21" s="18">
        <f>Лист1!AA21/Лист1!$AK$21</f>
        <v>0</v>
      </c>
      <c r="AB21" s="18">
        <f>Лист1!AB21/Лист1!$AK$21</f>
        <v>0</v>
      </c>
      <c r="AC21" s="18">
        <f>Лист1!AC21/Лист1!$AK$21</f>
        <v>0</v>
      </c>
      <c r="AD21" s="18">
        <f>Лист1!AD21/Лист1!$AK$21</f>
        <v>0</v>
      </c>
      <c r="AE21" s="18">
        <f>Лист1!AE21/Лист1!$AK$21</f>
        <v>0</v>
      </c>
      <c r="AF21" s="18">
        <f>Лист1!AF21/Лист1!$AK$21</f>
        <v>0</v>
      </c>
      <c r="AG21" s="18">
        <f>Лист1!AG21/Лист1!$AK$21</f>
        <v>0</v>
      </c>
      <c r="AH21" s="18">
        <f>Лист1!AH21/Лист1!$AK$21</f>
        <v>144</v>
      </c>
      <c r="AI21" s="18">
        <f>Лист1!AI21/Лист1!$AK$21</f>
        <v>0</v>
      </c>
      <c r="AJ21" s="18">
        <f>Лист1!AJ21/Лист1!$AK$21</f>
        <v>0</v>
      </c>
    </row>
    <row r="22" spans="1:36" x14ac:dyDescent="0.3">
      <c r="A22" s="7">
        <v>14</v>
      </c>
      <c r="B22" s="4" t="s">
        <v>19</v>
      </c>
      <c r="C22" s="18">
        <f>Лист1!C22/Лист1!$AK$22</f>
        <v>0</v>
      </c>
      <c r="D22" s="18">
        <f>Лист1!D22/Лист1!$AK$22</f>
        <v>0</v>
      </c>
      <c r="E22" s="18">
        <f>Лист1!E22/Лист1!$AK$22</f>
        <v>2.0465116279069768</v>
      </c>
      <c r="F22" s="18">
        <f>Лист1!F22/Лист1!$AK$22</f>
        <v>0.18604651162790697</v>
      </c>
      <c r="G22" s="18">
        <f>Лист1!G22/Лист1!$AK$22</f>
        <v>0</v>
      </c>
      <c r="H22" s="18">
        <f>Лист1!H22/Лист1!$AK$22</f>
        <v>0</v>
      </c>
      <c r="I22" s="18">
        <f>Лист1!I22/Лист1!$AK$22</f>
        <v>0</v>
      </c>
      <c r="J22" s="18">
        <f>Лист1!J22/Лист1!$AK$22</f>
        <v>0</v>
      </c>
      <c r="K22" s="18">
        <f>Лист1!K22/Лист1!$AK$22</f>
        <v>0</v>
      </c>
      <c r="L22" s="18">
        <f>Лист1!L22/Лист1!$AK$22</f>
        <v>0</v>
      </c>
      <c r="M22" s="18">
        <f>Лист1!M22/Лист1!$AK$22</f>
        <v>0</v>
      </c>
      <c r="N22" s="18">
        <f>Лист1!N22/Лист1!$AK$22</f>
        <v>0</v>
      </c>
      <c r="O22" s="18">
        <f>Лист1!O22/Лист1!$AK$22</f>
        <v>0</v>
      </c>
      <c r="P22" s="18">
        <f>Лист1!P22/Лист1!$AK$22</f>
        <v>0.18604651162790697</v>
      </c>
      <c r="Q22" s="18">
        <f>Лист1!Q22/Лист1!$AK$22</f>
        <v>0</v>
      </c>
      <c r="R22" s="18">
        <f>Лист1!R22/Лист1!$AK$22</f>
        <v>4.6511627906976744E-2</v>
      </c>
      <c r="S22" s="18">
        <f>Лист1!S22/Лист1!$AK$22</f>
        <v>0</v>
      </c>
      <c r="T22" s="18">
        <f>Лист1!T22/Лист1!$AK$22</f>
        <v>0</v>
      </c>
      <c r="U22" s="18">
        <f>Лист1!U22/Лист1!$AK$22</f>
        <v>0.18604651162790697</v>
      </c>
      <c r="V22" s="18">
        <f>Лист1!V22/Лист1!$AK$22</f>
        <v>0</v>
      </c>
      <c r="W22" s="18">
        <f>Лист1!W22/Лист1!$AK$22</f>
        <v>0</v>
      </c>
      <c r="X22" s="18">
        <f>Лист1!X22/Лист1!$AK$22</f>
        <v>9.3023255813953487E-2</v>
      </c>
      <c r="Y22" s="18">
        <f>Лист1!Y22/Лист1!$AK$22</f>
        <v>0</v>
      </c>
      <c r="Z22" s="18">
        <f>Лист1!Z22/Лист1!$AK$22</f>
        <v>0</v>
      </c>
      <c r="AA22" s="18">
        <f>Лист1!AA22/Лист1!$AK$22</f>
        <v>0</v>
      </c>
      <c r="AB22" s="18">
        <f>Лист1!AB22/Лист1!$AK$22</f>
        <v>0</v>
      </c>
      <c r="AC22" s="18">
        <f>Лист1!AC22/Лист1!$AK$22</f>
        <v>0</v>
      </c>
      <c r="AD22" s="18">
        <f>Лист1!AD22/Лист1!$AK$22</f>
        <v>9.3023255813953487E-2</v>
      </c>
      <c r="AE22" s="18">
        <f>Лист1!AE22/Лист1!$AK$22</f>
        <v>0</v>
      </c>
      <c r="AF22" s="18">
        <f>Лист1!AF22/Лист1!$AK$22</f>
        <v>0</v>
      </c>
      <c r="AG22" s="18">
        <f>Лист1!AG22/Лист1!$AK$22</f>
        <v>0</v>
      </c>
      <c r="AH22" s="18">
        <f>Лист1!AH22/Лист1!$AK$22</f>
        <v>64.186046511627907</v>
      </c>
      <c r="AI22" s="18">
        <f>Лист1!AI22/Лист1!$AK$22</f>
        <v>0</v>
      </c>
      <c r="AJ22" s="18">
        <f>Лист1!AJ22/Лист1!$AK$22</f>
        <v>0</v>
      </c>
    </row>
    <row r="23" spans="1:36" x14ac:dyDescent="0.3">
      <c r="B23" s="6" t="s">
        <v>20</v>
      </c>
      <c r="C23" s="19">
        <f>Лист1!C23/Лист1!$AK$23</f>
        <v>0</v>
      </c>
      <c r="D23" s="19">
        <f>Лист1!D23/Лист1!$AK$23</f>
        <v>0.38180653427290201</v>
      </c>
      <c r="E23" s="19">
        <f>Лист1!E23/Лист1!$AK$23</f>
        <v>0.70787956438180655</v>
      </c>
      <c r="F23" s="19">
        <f>Лист1!F23/Лист1!$AK$23</f>
        <v>0.12812299807815503</v>
      </c>
      <c r="G23" s="19">
        <f>Лист1!G23/Лист1!$AK$23</f>
        <v>0</v>
      </c>
      <c r="H23" s="19">
        <f>Лист1!H23/Лист1!$AK$23</f>
        <v>0</v>
      </c>
      <c r="I23" s="19">
        <f>Лист1!I23/Лист1!$AK$23</f>
        <v>1.2812299807815503E-2</v>
      </c>
      <c r="J23" s="19">
        <f>Лист1!J23/Лист1!$AK$23</f>
        <v>0.43561819346572711</v>
      </c>
      <c r="K23" s="19">
        <f>Лист1!K23/Лист1!$AK$23</f>
        <v>0</v>
      </c>
      <c r="L23" s="19">
        <f>Лист1!L23/Лист1!$AK$23</f>
        <v>0</v>
      </c>
      <c r="M23" s="19">
        <f>Лист1!M23/Лист1!$AK$23</f>
        <v>0</v>
      </c>
      <c r="N23" s="19">
        <f>Лист1!N23/Лист1!$AK$23</f>
        <v>0.5124919923126201</v>
      </c>
      <c r="O23" s="19">
        <f>Лист1!O23/Лист1!$AK$23</f>
        <v>0.47405509288917363</v>
      </c>
      <c r="P23" s="19">
        <f>Лист1!P23/Лист1!$AK$23</f>
        <v>5.1249199231262012E-2</v>
      </c>
      <c r="Q23" s="19">
        <f>Лист1!Q23/Лист1!$AK$23</f>
        <v>0</v>
      </c>
      <c r="R23" s="19">
        <f>Лист1!R23/Лист1!$AK$23</f>
        <v>3.8436899423446511E-2</v>
      </c>
      <c r="S23" s="19">
        <f>Лист1!S23/Лист1!$AK$23</f>
        <v>0.21780909673286356</v>
      </c>
      <c r="T23" s="19">
        <f>Лист1!T23/Лист1!$AK$23</f>
        <v>0</v>
      </c>
      <c r="U23" s="19">
        <f>Лист1!U23/Лист1!$AK$23</f>
        <v>0.35874439461883412</v>
      </c>
      <c r="V23" s="19">
        <f>Лист1!V23/Лист1!$AK$23</f>
        <v>2.5624599615631006E-2</v>
      </c>
      <c r="W23" s="19">
        <f>Лист1!W23/Лист1!$AK$23</f>
        <v>0</v>
      </c>
      <c r="X23" s="19">
        <f>Лист1!X23/Лист1!$AK$23</f>
        <v>2.5624599615631006E-2</v>
      </c>
      <c r="Y23" s="19">
        <f>Лист1!Y23/Лист1!$AK$23</f>
        <v>0</v>
      </c>
      <c r="Z23" s="19">
        <f>Лист1!Z23/Лист1!$AK$23</f>
        <v>0</v>
      </c>
      <c r="AA23" s="19">
        <f>Лист1!AA23/Лист1!$AK$23</f>
        <v>0.12812299807815503</v>
      </c>
      <c r="AB23" s="19">
        <f>Лист1!AB23/Лист1!$AK$23</f>
        <v>3.8436899423446511E-2</v>
      </c>
      <c r="AC23" s="19">
        <f>Лист1!AC23/Лист1!$AK$23</f>
        <v>2.5624599615631006E-2</v>
      </c>
      <c r="AD23" s="19">
        <f>Лист1!AD23/Лист1!$AK$23</f>
        <v>5.1249199231262012E-2</v>
      </c>
      <c r="AE23" s="19">
        <f>Лист1!AE23/Лист1!$AK$23</f>
        <v>0</v>
      </c>
      <c r="AF23" s="19">
        <f>Лист1!AF23/Лист1!$AK$23</f>
        <v>0</v>
      </c>
      <c r="AG23" s="19">
        <f>Лист1!AG23/Лист1!$AK$23</f>
        <v>0</v>
      </c>
      <c r="AH23" s="19">
        <f>Лист1!AH23/Лист1!$AK$23</f>
        <v>64.048686739269698</v>
      </c>
      <c r="AI23" s="19">
        <f>Лист1!AI23/Лист1!$AK$23</f>
        <v>2.5624599615631006E-2</v>
      </c>
      <c r="AJ23" s="19">
        <f>Лист1!AJ23/Лист1!$AK$23</f>
        <v>0.38436899423446508</v>
      </c>
    </row>
    <row r="24" spans="1:36" x14ac:dyDescent="0.3">
      <c r="A24" s="9">
        <v>15</v>
      </c>
      <c r="B24" s="4" t="s">
        <v>21</v>
      </c>
      <c r="C24" s="18">
        <f>Лист1!C24/Лист1!$AK$24</f>
        <v>0</v>
      </c>
      <c r="D24" s="18">
        <f>Лист1!D24/Лист1!$AK$24</f>
        <v>0</v>
      </c>
      <c r="E24" s="18">
        <f>Лист1!E24/Лист1!$AK$24</f>
        <v>0.28539823008849557</v>
      </c>
      <c r="F24" s="18">
        <f>Лист1!F24/Лист1!$AK$24</f>
        <v>0.22123893805309733</v>
      </c>
      <c r="G24" s="18">
        <f>Лист1!G24/Лист1!$AK$24</f>
        <v>0</v>
      </c>
      <c r="H24" s="18">
        <f>Лист1!H24/Лист1!$AK$24</f>
        <v>0</v>
      </c>
      <c r="I24" s="18">
        <f>Лист1!I24/Лист1!$AK$24</f>
        <v>0</v>
      </c>
      <c r="J24" s="18">
        <f>Лист1!J24/Лист1!$AK$24</f>
        <v>0</v>
      </c>
      <c r="K24" s="18">
        <f>Лист1!K24/Лист1!$AK$24</f>
        <v>0</v>
      </c>
      <c r="L24" s="18">
        <f>Лист1!L24/Лист1!$AK$24</f>
        <v>0</v>
      </c>
      <c r="M24" s="18">
        <f>Лист1!M24/Лист1!$AK$24</f>
        <v>0</v>
      </c>
      <c r="N24" s="18">
        <f>Лист1!N24/Лист1!$AK$24</f>
        <v>0</v>
      </c>
      <c r="O24" s="18">
        <f>Лист1!O24/Лист1!$AK$24</f>
        <v>4.4247787610619468E-2</v>
      </c>
      <c r="P24" s="18">
        <f>Лист1!P24/Лист1!$AK$24</f>
        <v>0</v>
      </c>
      <c r="Q24" s="18">
        <f>Лист1!Q24/Лист1!$AK$24</f>
        <v>0</v>
      </c>
      <c r="R24" s="18">
        <f>Лист1!R24/Лист1!$AK$24</f>
        <v>0</v>
      </c>
      <c r="S24" s="18">
        <f>Лист1!S24/Лист1!$AK$24</f>
        <v>0</v>
      </c>
      <c r="T24" s="18">
        <f>Лист1!T24/Лист1!$AK$24</f>
        <v>0</v>
      </c>
      <c r="U24" s="18">
        <f>Лист1!U24/Лист1!$AK$24</f>
        <v>0</v>
      </c>
      <c r="V24" s="18">
        <f>Лист1!V24/Лист1!$AK$24</f>
        <v>4.4247787610619468E-2</v>
      </c>
      <c r="W24" s="18">
        <f>Лист1!W24/Лист1!$AK$24</f>
        <v>0</v>
      </c>
      <c r="X24" s="18">
        <f>Лист1!X24/Лист1!$AK$24</f>
        <v>0</v>
      </c>
      <c r="Y24" s="18">
        <f>Лист1!Y24/Лист1!$AK$24</f>
        <v>0</v>
      </c>
      <c r="Z24" s="18">
        <f>Лист1!Z24/Лист1!$AK$24</f>
        <v>0</v>
      </c>
      <c r="AA24" s="18">
        <f>Лист1!AA24/Лист1!$AK$24</f>
        <v>0</v>
      </c>
      <c r="AB24" s="18">
        <f>Лист1!AB24/Лист1!$AK$24</f>
        <v>4.4247787610619468E-2</v>
      </c>
      <c r="AC24" s="18">
        <f>Лист1!AC24/Лист1!$AK$24</f>
        <v>4.4247787610619468E-2</v>
      </c>
      <c r="AD24" s="18">
        <f>Лист1!AD24/Лист1!$AK$24</f>
        <v>4.4247787610619468E-2</v>
      </c>
      <c r="AE24" s="18">
        <f>Лист1!AE24/Лист1!$AK$24</f>
        <v>0</v>
      </c>
      <c r="AF24" s="18">
        <f>Лист1!AF24/Лист1!$AK$24</f>
        <v>0</v>
      </c>
      <c r="AG24" s="18">
        <f>Лист1!AG24/Лист1!$AK$24</f>
        <v>0</v>
      </c>
      <c r="AH24" s="18">
        <f>Лист1!AH24/Лист1!$AK$24</f>
        <v>44.690265486725664</v>
      </c>
      <c r="AI24" s="18">
        <f>Лист1!AI24/Лист1!$AK$24</f>
        <v>0.13274336283185839</v>
      </c>
      <c r="AJ24" s="18">
        <f>Лист1!AJ24/Лист1!$AK$24</f>
        <v>0</v>
      </c>
    </row>
    <row r="25" spans="1:36" x14ac:dyDescent="0.3">
      <c r="A25" s="9">
        <v>16</v>
      </c>
      <c r="B25" s="4" t="s">
        <v>22</v>
      </c>
      <c r="C25" s="18">
        <f>Лист1!C25/Лист1!$AK$25</f>
        <v>0</v>
      </c>
      <c r="D25" s="18">
        <f>Лист1!D25/Лист1!$AK$25</f>
        <v>0</v>
      </c>
      <c r="E25" s="18">
        <f>Лист1!E25/Лист1!$AK$25</f>
        <v>0</v>
      </c>
      <c r="F25" s="18">
        <f>Лист1!F25/Лист1!$AK$25</f>
        <v>0.27906976744186046</v>
      </c>
      <c r="G25" s="18">
        <f>Лист1!G25/Лист1!$AK$25</f>
        <v>0</v>
      </c>
      <c r="H25" s="18">
        <f>Лист1!H25/Лист1!$AK$25</f>
        <v>0</v>
      </c>
      <c r="I25" s="18">
        <f>Лист1!I25/Лист1!$AK$25</f>
        <v>0.18604651162790697</v>
      </c>
      <c r="J25" s="18">
        <f>Лист1!J25/Лист1!$AK$25</f>
        <v>0</v>
      </c>
      <c r="K25" s="18">
        <f>Лист1!K25/Лист1!$AK$25</f>
        <v>0</v>
      </c>
      <c r="L25" s="18">
        <f>Лист1!L25/Лист1!$AK$25</f>
        <v>0</v>
      </c>
      <c r="M25" s="18">
        <f>Лист1!M25/Лист1!$AK$25</f>
        <v>0</v>
      </c>
      <c r="N25" s="18">
        <f>Лист1!N25/Лист1!$AK$25</f>
        <v>9.3023255813953487E-2</v>
      </c>
      <c r="O25" s="18">
        <f>Лист1!O25/Лист1!$AK$25</f>
        <v>0.18604651162790697</v>
      </c>
      <c r="P25" s="18">
        <f>Лист1!P25/Лист1!$AK$25</f>
        <v>0</v>
      </c>
      <c r="Q25" s="18">
        <f>Лист1!Q25/Лист1!$AK$25</f>
        <v>0</v>
      </c>
      <c r="R25" s="18">
        <f>Лист1!R25/Лист1!$AK$25</f>
        <v>0</v>
      </c>
      <c r="S25" s="18">
        <f>Лист1!S25/Лист1!$AK$25</f>
        <v>0</v>
      </c>
      <c r="T25" s="18">
        <f>Лист1!T25/Лист1!$AK$25</f>
        <v>0</v>
      </c>
      <c r="U25" s="18">
        <f>Лист1!U25/Лист1!$AK$25</f>
        <v>0</v>
      </c>
      <c r="V25" s="18">
        <f>Лист1!V25/Лист1!$AK$25</f>
        <v>0</v>
      </c>
      <c r="W25" s="18">
        <f>Лист1!W25/Лист1!$AK$25</f>
        <v>0</v>
      </c>
      <c r="X25" s="18">
        <f>Лист1!X25/Лист1!$AK$25</f>
        <v>9.3023255813953487E-2</v>
      </c>
      <c r="Y25" s="18">
        <f>Лист1!Y25/Лист1!$AK$25</f>
        <v>0</v>
      </c>
      <c r="Z25" s="18">
        <f>Лист1!Z25/Лист1!$AK$25</f>
        <v>0</v>
      </c>
      <c r="AA25" s="18">
        <f>Лист1!AA25/Лист1!$AK$25</f>
        <v>0</v>
      </c>
      <c r="AB25" s="18">
        <f>Лист1!AB25/Лист1!$AK$25</f>
        <v>0</v>
      </c>
      <c r="AC25" s="18">
        <f>Лист1!AC25/Лист1!$AK$25</f>
        <v>0</v>
      </c>
      <c r="AD25" s="18">
        <f>Лист1!AD25/Лист1!$AK$25</f>
        <v>0</v>
      </c>
      <c r="AE25" s="18">
        <f>Лист1!AE25/Лист1!$AK$25</f>
        <v>0</v>
      </c>
      <c r="AF25" s="18">
        <f>Лист1!AF25/Лист1!$AK$25</f>
        <v>0</v>
      </c>
      <c r="AG25" s="18">
        <f>Лист1!AG25/Лист1!$AK$25</f>
        <v>0</v>
      </c>
      <c r="AH25" s="18">
        <f>Лист1!AH25/Лист1!$AK$25</f>
        <v>96.279069767441854</v>
      </c>
      <c r="AI25" s="18">
        <f>Лист1!AI25/Лист1!$AK$25</f>
        <v>0</v>
      </c>
      <c r="AJ25" s="18">
        <f>Лист1!AJ25/Лист1!$AK$25</f>
        <v>0</v>
      </c>
    </row>
    <row r="26" spans="1:36" x14ac:dyDescent="0.3">
      <c r="A26" s="9">
        <v>17</v>
      </c>
      <c r="B26" s="4" t="s">
        <v>23</v>
      </c>
      <c r="C26" s="18">
        <f>Лист1!C26/Лист1!$AK$26</f>
        <v>0</v>
      </c>
      <c r="D26" s="18">
        <f>Лист1!D26/Лист1!$AK$26</f>
        <v>0</v>
      </c>
      <c r="E26" s="18">
        <f>Лист1!E26/Лист1!$AK$26</f>
        <v>0</v>
      </c>
      <c r="F26" s="18">
        <f>Лист1!F26/Лист1!$AK$26</f>
        <v>0.16</v>
      </c>
      <c r="G26" s="18">
        <f>Лист1!G26/Лист1!$AK$26</f>
        <v>0</v>
      </c>
      <c r="H26" s="18">
        <f>Лист1!H26/Лист1!$AK$26</f>
        <v>0</v>
      </c>
      <c r="I26" s="18">
        <f>Лист1!I26/Лист1!$AK$26</f>
        <v>0</v>
      </c>
      <c r="J26" s="18">
        <f>Лист1!J26/Лист1!$AK$26</f>
        <v>0.24</v>
      </c>
      <c r="K26" s="18">
        <f>Лист1!K26/Лист1!$AK$26</f>
        <v>0</v>
      </c>
      <c r="L26" s="18">
        <f>Лист1!L26/Лист1!$AK$26</f>
        <v>0</v>
      </c>
      <c r="M26" s="18">
        <f>Лист1!M26/Лист1!$AK$26</f>
        <v>0</v>
      </c>
      <c r="N26" s="18">
        <f>Лист1!N26/Лист1!$AK$26</f>
        <v>0.72</v>
      </c>
      <c r="O26" s="18">
        <f>Лист1!O26/Лист1!$AK$26</f>
        <v>0.32</v>
      </c>
      <c r="P26" s="18">
        <f>Лист1!P26/Лист1!$AK$26</f>
        <v>0.32</v>
      </c>
      <c r="Q26" s="18">
        <f>Лист1!Q26/Лист1!$AK$26</f>
        <v>0</v>
      </c>
      <c r="R26" s="18">
        <f>Лист1!R26/Лист1!$AK$26</f>
        <v>0.04</v>
      </c>
      <c r="S26" s="18">
        <f>Лист1!S26/Лист1!$AK$26</f>
        <v>0.56000000000000005</v>
      </c>
      <c r="T26" s="18">
        <f>Лист1!T26/Лист1!$AK$26</f>
        <v>0</v>
      </c>
      <c r="U26" s="18">
        <f>Лист1!U26/Лист1!$AK$26</f>
        <v>0</v>
      </c>
      <c r="V26" s="18">
        <f>Лист1!V26/Лист1!$AK$26</f>
        <v>0</v>
      </c>
      <c r="W26" s="18">
        <f>Лист1!W26/Лист1!$AK$26</f>
        <v>0</v>
      </c>
      <c r="X26" s="18">
        <f>Лист1!X26/Лист1!$AK$26</f>
        <v>0</v>
      </c>
      <c r="Y26" s="18">
        <f>Лист1!Y26/Лист1!$AK$26</f>
        <v>0</v>
      </c>
      <c r="Z26" s="18">
        <f>Лист1!Z26/Лист1!$AK$26</f>
        <v>0</v>
      </c>
      <c r="AA26" s="18">
        <f>Лист1!AA26/Лист1!$AK$26</f>
        <v>0</v>
      </c>
      <c r="AB26" s="18">
        <f>Лист1!AB26/Лист1!$AK$26</f>
        <v>0</v>
      </c>
      <c r="AC26" s="18">
        <f>Лист1!AC26/Лист1!$AK$26</f>
        <v>0</v>
      </c>
      <c r="AD26" s="18">
        <f>Лист1!AD26/Лист1!$AK$26</f>
        <v>0</v>
      </c>
      <c r="AE26" s="18">
        <f>Лист1!AE26/Лист1!$AK$26</f>
        <v>0</v>
      </c>
      <c r="AF26" s="18">
        <f>Лист1!AF26/Лист1!$AK$26</f>
        <v>0</v>
      </c>
      <c r="AG26" s="18">
        <f>Лист1!AG26/Лист1!$AK$26</f>
        <v>0</v>
      </c>
      <c r="AH26" s="18">
        <f>Лист1!AH26/Лист1!$AK$26</f>
        <v>58.8</v>
      </c>
      <c r="AI26" s="18">
        <f>Лист1!AI26/Лист1!$AK$26</f>
        <v>0</v>
      </c>
      <c r="AJ26" s="18">
        <f>Лист1!AJ26/Лист1!$AK$26</f>
        <v>0</v>
      </c>
    </row>
    <row r="27" spans="1:36" x14ac:dyDescent="0.3">
      <c r="A27" s="9">
        <v>18</v>
      </c>
      <c r="B27" s="4" t="s">
        <v>24</v>
      </c>
      <c r="C27" s="18">
        <f>Лист1!C27/Лист1!$AK$27</f>
        <v>0</v>
      </c>
      <c r="D27" s="18">
        <f>Лист1!D27/Лист1!$AK$27</f>
        <v>0.47692307692307695</v>
      </c>
      <c r="E27" s="18">
        <f>Лист1!E27/Лист1!$AK$27</f>
        <v>0</v>
      </c>
      <c r="F27" s="18">
        <f>Лист1!F27/Лист1!$AK$27</f>
        <v>0.41025641025641024</v>
      </c>
      <c r="G27" s="18">
        <f>Лист1!G27/Лист1!$AK$27</f>
        <v>0</v>
      </c>
      <c r="H27" s="18">
        <f>Лист1!H27/Лист1!$AK$27</f>
        <v>0</v>
      </c>
      <c r="I27" s="18">
        <f>Лист1!I27/Лист1!$AK$27</f>
        <v>0</v>
      </c>
      <c r="J27" s="18">
        <f>Лист1!J27/Лист1!$AK$27</f>
        <v>1.7435897435897436</v>
      </c>
      <c r="K27" s="18">
        <f>Лист1!K27/Лист1!$AK$27</f>
        <v>0</v>
      </c>
      <c r="L27" s="18">
        <f>Лист1!L27/Лист1!$AK$27</f>
        <v>0.10256410256410256</v>
      </c>
      <c r="M27" s="18">
        <f>Лист1!M27/Лист1!$AK$27</f>
        <v>0</v>
      </c>
      <c r="N27" s="18">
        <f>Лист1!N27/Лист1!$AK$27</f>
        <v>1.4358974358974359</v>
      </c>
      <c r="O27" s="18">
        <f>Лист1!O27/Лист1!$AK$27</f>
        <v>0.41025641025641024</v>
      </c>
      <c r="P27" s="18">
        <f>Лист1!P27/Лист1!$AK$27</f>
        <v>0</v>
      </c>
      <c r="Q27" s="18">
        <f>Лист1!Q27/Лист1!$AK$27</f>
        <v>0</v>
      </c>
      <c r="R27" s="18">
        <f>Лист1!R27/Лист1!$AK$27</f>
        <v>0</v>
      </c>
      <c r="S27" s="18">
        <f>Лист1!S27/Лист1!$AK$27</f>
        <v>0</v>
      </c>
      <c r="T27" s="18">
        <f>Лист1!T27/Лист1!$AK$27</f>
        <v>0</v>
      </c>
      <c r="U27" s="18">
        <f>Лист1!U27/Лист1!$AK$27</f>
        <v>0</v>
      </c>
      <c r="V27" s="18">
        <f>Лист1!V27/Лист1!$AK$27</f>
        <v>0.10256410256410256</v>
      </c>
      <c r="W27" s="18">
        <f>Лист1!W27/Лист1!$AK$27</f>
        <v>0</v>
      </c>
      <c r="X27" s="18">
        <f>Лист1!X27/Лист1!$AK$27</f>
        <v>0</v>
      </c>
      <c r="Y27" s="18">
        <f>Лист1!Y27/Лист1!$AK$27</f>
        <v>0</v>
      </c>
      <c r="Z27" s="18">
        <f>Лист1!Z27/Лист1!$AK$27</f>
        <v>0</v>
      </c>
      <c r="AA27" s="18">
        <f>Лист1!AA27/Лист1!$AK$27</f>
        <v>0</v>
      </c>
      <c r="AB27" s="18">
        <f>Лист1!AB27/Лист1!$AK$27</f>
        <v>0</v>
      </c>
      <c r="AC27" s="18">
        <f>Лист1!AC27/Лист1!$AK$27</f>
        <v>0</v>
      </c>
      <c r="AD27" s="18">
        <f>Лист1!AD27/Лист1!$AK$27</f>
        <v>0</v>
      </c>
      <c r="AE27" s="18">
        <f>Лист1!AE27/Лист1!$AK$27</f>
        <v>0</v>
      </c>
      <c r="AF27" s="18">
        <f>Лист1!AF27/Лист1!$AK$27</f>
        <v>0</v>
      </c>
      <c r="AG27" s="18">
        <f>Лист1!AG27/Лист1!$AK$27</f>
        <v>0</v>
      </c>
      <c r="AH27" s="18">
        <f>Лист1!AH27/Лист1!$AK$27</f>
        <v>36.92307692307692</v>
      </c>
      <c r="AI27" s="18">
        <f>Лист1!AI27/Лист1!$AK$27</f>
        <v>0</v>
      </c>
      <c r="AJ27" s="18">
        <f>Лист1!AJ27/Лист1!$AK$27</f>
        <v>0</v>
      </c>
    </row>
    <row r="28" spans="1:36" x14ac:dyDescent="0.3">
      <c r="A28" s="9">
        <v>19</v>
      </c>
      <c r="B28" s="4" t="s">
        <v>25</v>
      </c>
      <c r="C28" s="18">
        <f>Лист1!C28/Лист1!$AK$28</f>
        <v>0</v>
      </c>
      <c r="D28" s="18">
        <f>Лист1!D28/Лист1!$AK$28</f>
        <v>0</v>
      </c>
      <c r="E28" s="18">
        <f>Лист1!E28/Лист1!$AK$28</f>
        <v>0</v>
      </c>
      <c r="F28" s="18">
        <f>Лист1!F28/Лист1!$AK$28</f>
        <v>0</v>
      </c>
      <c r="G28" s="18">
        <f>Лист1!G28/Лист1!$AK$28</f>
        <v>0</v>
      </c>
      <c r="H28" s="18">
        <f>Лист1!H28/Лист1!$AK$28</f>
        <v>0</v>
      </c>
      <c r="I28" s="18">
        <f>Лист1!I28/Лист1!$AK$28</f>
        <v>0</v>
      </c>
      <c r="J28" s="18">
        <f>Лист1!J28/Лист1!$AK$28</f>
        <v>0.21621621621621623</v>
      </c>
      <c r="K28" s="18">
        <f>Лист1!K28/Лист1!$AK$28</f>
        <v>0</v>
      </c>
      <c r="L28" s="18">
        <f>Лист1!L28/Лист1!$AK$28</f>
        <v>0</v>
      </c>
      <c r="M28" s="18">
        <f>Лист1!M28/Лист1!$AK$28</f>
        <v>0</v>
      </c>
      <c r="N28" s="18">
        <f>Лист1!N28/Лист1!$AK$28</f>
        <v>0.10810810810810811</v>
      </c>
      <c r="O28" s="18">
        <f>Лист1!O28/Лист1!$AK$28</f>
        <v>0.10810810810810811</v>
      </c>
      <c r="P28" s="18">
        <f>Лист1!P28/Лист1!$AK$28</f>
        <v>0.32432432432432434</v>
      </c>
      <c r="Q28" s="18">
        <f>Лист1!Q28/Лист1!$AK$28</f>
        <v>0</v>
      </c>
      <c r="R28" s="18">
        <f>Лист1!R28/Лист1!$AK$28</f>
        <v>0</v>
      </c>
      <c r="S28" s="18">
        <f>Лист1!S28/Лист1!$AK$28</f>
        <v>0.7567567567567568</v>
      </c>
      <c r="T28" s="18">
        <f>Лист1!T28/Лист1!$AK$28</f>
        <v>0</v>
      </c>
      <c r="U28" s="18">
        <f>Лист1!U28/Лист1!$AK$28</f>
        <v>0.32432432432432434</v>
      </c>
      <c r="V28" s="18">
        <f>Лист1!V28/Лист1!$AK$28</f>
        <v>0</v>
      </c>
      <c r="W28" s="18">
        <f>Лист1!W28/Лист1!$AK$28</f>
        <v>0</v>
      </c>
      <c r="X28" s="18">
        <f>Лист1!X28/Лист1!$AK$28</f>
        <v>0</v>
      </c>
      <c r="Y28" s="18">
        <f>Лист1!Y28/Лист1!$AK$28</f>
        <v>0</v>
      </c>
      <c r="Z28" s="18">
        <f>Лист1!Z28/Лист1!$AK$28</f>
        <v>0</v>
      </c>
      <c r="AA28" s="18">
        <f>Лист1!AA28/Лист1!$AK$28</f>
        <v>0</v>
      </c>
      <c r="AB28" s="18">
        <f>Лист1!AB28/Лист1!$AK$28</f>
        <v>0.21621621621621623</v>
      </c>
      <c r="AC28" s="18">
        <f>Лист1!AC28/Лист1!$AK$28</f>
        <v>0</v>
      </c>
      <c r="AD28" s="18">
        <f>Лист1!AD28/Лист1!$AK$28</f>
        <v>0</v>
      </c>
      <c r="AE28" s="18">
        <f>Лист1!AE28/Лист1!$AK$28</f>
        <v>0</v>
      </c>
      <c r="AF28" s="18">
        <f>Лист1!AF28/Лист1!$AK$28</f>
        <v>0</v>
      </c>
      <c r="AG28" s="18">
        <f>Лист1!AG28/Лист1!$AK$28</f>
        <v>0</v>
      </c>
      <c r="AH28" s="18">
        <f>Лист1!AH28/Лист1!$AK$28</f>
        <v>104.86486486486487</v>
      </c>
      <c r="AI28" s="18">
        <f>Лист1!AI28/Лист1!$AK$28</f>
        <v>0</v>
      </c>
      <c r="AJ28" s="18">
        <f>Лист1!AJ28/Лист1!$AK$28</f>
        <v>0</v>
      </c>
    </row>
    <row r="29" spans="1:36" x14ac:dyDescent="0.3">
      <c r="A29" s="9">
        <v>20</v>
      </c>
      <c r="B29" s="4" t="s">
        <v>26</v>
      </c>
      <c r="C29" s="18">
        <f>Лист1!C29/Лист1!$AK$29</f>
        <v>0.24571428571428569</v>
      </c>
      <c r="D29" s="18">
        <f>Лист1!D29/Лист1!$AK$29</f>
        <v>0.26857142857142857</v>
      </c>
      <c r="E29" s="18">
        <f>Лист1!E29/Лист1!$AK$29</f>
        <v>0</v>
      </c>
      <c r="F29" s="18">
        <f>Лист1!F29/Лист1!$AK$29</f>
        <v>0.17142857142857143</v>
      </c>
      <c r="G29" s="18">
        <f>Лист1!G29/Лист1!$AK$29</f>
        <v>0</v>
      </c>
      <c r="H29" s="18">
        <f>Лист1!H29/Лист1!$AK$29</f>
        <v>0</v>
      </c>
      <c r="I29" s="18">
        <f>Лист1!I29/Лист1!$AK$29</f>
        <v>0</v>
      </c>
      <c r="J29" s="18">
        <f>Лист1!J29/Лист1!$AK$29</f>
        <v>0.68571428571428572</v>
      </c>
      <c r="K29" s="18">
        <f>Лист1!K29/Лист1!$AK$29</f>
        <v>0</v>
      </c>
      <c r="L29" s="18">
        <f>Лист1!L29/Лист1!$AK$29</f>
        <v>0</v>
      </c>
      <c r="M29" s="18">
        <f>Лист1!M29/Лист1!$AK$29</f>
        <v>0</v>
      </c>
      <c r="N29" s="18">
        <f>Лист1!N29/Лист1!$AK$29</f>
        <v>0</v>
      </c>
      <c r="O29" s="18">
        <f>Лист1!O29/Лист1!$AK$29</f>
        <v>0</v>
      </c>
      <c r="P29" s="18">
        <f>Лист1!P29/Лист1!$AK$29</f>
        <v>1.6571428571428573</v>
      </c>
      <c r="Q29" s="18">
        <f>Лист1!Q29/Лист1!$AK$29</f>
        <v>0</v>
      </c>
      <c r="R29" s="18">
        <f>Лист1!R29/Лист1!$AK$29</f>
        <v>0.8571428571428571</v>
      </c>
      <c r="S29" s="18">
        <f>Лист1!S29/Лист1!$AK$29</f>
        <v>1.6</v>
      </c>
      <c r="T29" s="18">
        <f>Лист1!T29/Лист1!$AK$29</f>
        <v>0</v>
      </c>
      <c r="U29" s="18">
        <f>Лист1!U29/Лист1!$AK$29</f>
        <v>7.3142857142857141</v>
      </c>
      <c r="V29" s="18">
        <f>Лист1!V29/Лист1!$AK$29</f>
        <v>0</v>
      </c>
      <c r="W29" s="18">
        <f>Лист1!W29/Лист1!$AK$29</f>
        <v>0</v>
      </c>
      <c r="X29" s="18">
        <f>Лист1!X29/Лист1!$AK$29</f>
        <v>0</v>
      </c>
      <c r="Y29" s="18">
        <f>Лист1!Y29/Лист1!$AK$29</f>
        <v>0</v>
      </c>
      <c r="Z29" s="18">
        <f>Лист1!Z29/Лист1!$AK$29</f>
        <v>0</v>
      </c>
      <c r="AA29" s="18">
        <f>Лист1!AA29/Лист1!$AK$29</f>
        <v>0</v>
      </c>
      <c r="AB29" s="18">
        <f>Лист1!AB29/Лист1!$AK$29</f>
        <v>0</v>
      </c>
      <c r="AC29" s="18">
        <f>Лист1!AC29/Лист1!$AK$29</f>
        <v>0</v>
      </c>
      <c r="AD29" s="18">
        <f>Лист1!AD29/Лист1!$AK$29</f>
        <v>0</v>
      </c>
      <c r="AE29" s="18">
        <f>Лист1!AE29/Лист1!$AK$29</f>
        <v>0</v>
      </c>
      <c r="AF29" s="18">
        <f>Лист1!AF29/Лист1!$AK$29</f>
        <v>0.17142857142857143</v>
      </c>
      <c r="AG29" s="18">
        <f>Лист1!AG29/Лист1!$AK$29</f>
        <v>0</v>
      </c>
      <c r="AH29" s="18">
        <f>Лист1!AH29/Лист1!$AK$29</f>
        <v>65.142857142857139</v>
      </c>
      <c r="AI29" s="18">
        <f>Лист1!AI29/Лист1!$AK$29</f>
        <v>0</v>
      </c>
      <c r="AJ29" s="18">
        <f>Лист1!AJ29/Лист1!$AK$29</f>
        <v>0</v>
      </c>
    </row>
    <row r="30" spans="1:36" x14ac:dyDescent="0.3">
      <c r="A30" s="9">
        <v>21</v>
      </c>
      <c r="B30" s="4" t="s">
        <v>27</v>
      </c>
      <c r="C30" s="18">
        <f>Лист1!C30/Лист1!$AK$30</f>
        <v>0</v>
      </c>
      <c r="D30" s="18">
        <f>Лист1!D30/Лист1!$AK$30</f>
        <v>0</v>
      </c>
      <c r="E30" s="18">
        <f>Лист1!E30/Лист1!$AK$30</f>
        <v>0</v>
      </c>
      <c r="F30" s="18">
        <f>Лист1!F30/Лист1!$AK$30</f>
        <v>0</v>
      </c>
      <c r="G30" s="18">
        <f>Лист1!G30/Лист1!$AK$30</f>
        <v>0</v>
      </c>
      <c r="H30" s="18">
        <f>Лист1!H30/Лист1!$AK$30</f>
        <v>0</v>
      </c>
      <c r="I30" s="18">
        <f>Лист1!I30/Лист1!$AK$30</f>
        <v>0</v>
      </c>
      <c r="J30" s="18">
        <f>Лист1!J30/Лист1!$AK$30</f>
        <v>0</v>
      </c>
      <c r="K30" s="18">
        <f>Лист1!K30/Лист1!$AK$30</f>
        <v>0</v>
      </c>
      <c r="L30" s="18">
        <f>Лист1!L30/Лист1!$AK$30</f>
        <v>0</v>
      </c>
      <c r="M30" s="18">
        <f>Лист1!M30/Лист1!$AK$30</f>
        <v>0</v>
      </c>
      <c r="N30" s="18">
        <f>Лист1!N30/Лист1!$AK$30</f>
        <v>0</v>
      </c>
      <c r="O30" s="18">
        <f>Лист1!O30/Лист1!$AK$30</f>
        <v>0</v>
      </c>
      <c r="P30" s="18">
        <f>Лист1!P30/Лист1!$AK$30</f>
        <v>0.51063829787234039</v>
      </c>
      <c r="Q30" s="18">
        <f>Лист1!Q30/Лист1!$AK$30</f>
        <v>8.5106382978723402E-2</v>
      </c>
      <c r="R30" s="18">
        <f>Лист1!R30/Лист1!$AK$30</f>
        <v>0</v>
      </c>
      <c r="S30" s="18">
        <f>Лист1!S30/Лист1!$AK$30</f>
        <v>0</v>
      </c>
      <c r="T30" s="18">
        <f>Лист1!T30/Лист1!$AK$30</f>
        <v>0</v>
      </c>
      <c r="U30" s="18">
        <f>Лист1!U30/Лист1!$AK$30</f>
        <v>0</v>
      </c>
      <c r="V30" s="18">
        <f>Лист1!V30/Лист1!$AK$30</f>
        <v>0</v>
      </c>
      <c r="W30" s="18">
        <f>Лист1!W30/Лист1!$AK$30</f>
        <v>0</v>
      </c>
      <c r="X30" s="18">
        <f>Лист1!X30/Лист1!$AK$30</f>
        <v>0</v>
      </c>
      <c r="Y30" s="18">
        <f>Лист1!Y30/Лист1!$AK$30</f>
        <v>0</v>
      </c>
      <c r="Z30" s="18">
        <f>Лист1!Z30/Лист1!$AK$30</f>
        <v>0</v>
      </c>
      <c r="AA30" s="18">
        <f>Лист1!AA30/Лист1!$AK$30</f>
        <v>0</v>
      </c>
      <c r="AB30" s="18">
        <f>Лист1!AB30/Лист1!$AK$30</f>
        <v>0</v>
      </c>
      <c r="AC30" s="18">
        <f>Лист1!AC30/Лист1!$AK$30</f>
        <v>0</v>
      </c>
      <c r="AD30" s="18">
        <f>Лист1!AD30/Лист1!$AK$30</f>
        <v>0</v>
      </c>
      <c r="AE30" s="18">
        <f>Лист1!AE30/Лист1!$AK$30</f>
        <v>0</v>
      </c>
      <c r="AF30" s="18">
        <f>Лист1!AF30/Лист1!$AK$30</f>
        <v>0</v>
      </c>
      <c r="AG30" s="18">
        <f>Лист1!AG30/Лист1!$AK$30</f>
        <v>0</v>
      </c>
      <c r="AH30" s="18">
        <f>Лист1!AH30/Лист1!$AK$30</f>
        <v>20.680851063829788</v>
      </c>
      <c r="AI30" s="18">
        <f>Лист1!AI30/Лист1!$AK$30</f>
        <v>0</v>
      </c>
      <c r="AJ30" s="18">
        <f>Лист1!AJ30/Лист1!$AK$30</f>
        <v>0</v>
      </c>
    </row>
    <row r="31" spans="1:36" x14ac:dyDescent="0.3">
      <c r="B31" s="6" t="s">
        <v>28</v>
      </c>
      <c r="C31" s="19">
        <f>Лист1!C31/Лист1!$AK$31</f>
        <v>4.5696068012752389E-2</v>
      </c>
      <c r="D31" s="19">
        <f>Лист1!D31/Лист1!$AK$31</f>
        <v>9.9362380446333706E-2</v>
      </c>
      <c r="E31" s="19">
        <f>Лист1!E31/Лист1!$AK$31</f>
        <v>6.8544102019128597E-2</v>
      </c>
      <c r="F31" s="19">
        <f>Лист1!F31/Лист1!$AK$31</f>
        <v>0.18065887353878854</v>
      </c>
      <c r="G31" s="19">
        <f>Лист1!G31/Лист1!$AK$31</f>
        <v>0</v>
      </c>
      <c r="H31" s="19">
        <f>Лист1!H31/Лист1!$AK$31</f>
        <v>0</v>
      </c>
      <c r="I31" s="19">
        <f>Лист1!I31/Лист1!$AK$31</f>
        <v>2.1253985122210415E-2</v>
      </c>
      <c r="J31" s="19">
        <f>Лист1!J31/Лист1!$AK$31</f>
        <v>0.36131774707757708</v>
      </c>
      <c r="K31" s="19">
        <f>Лист1!K31/Лист1!$AK$31</f>
        <v>0</v>
      </c>
      <c r="L31" s="19">
        <f>Лист1!L31/Лист1!$AK$31</f>
        <v>1.0626992561105207E-2</v>
      </c>
      <c r="M31" s="19">
        <f>Лист1!M31/Лист1!$AK$31</f>
        <v>0</v>
      </c>
      <c r="N31" s="19">
        <f>Лист1!N31/Лист1!$AK$31</f>
        <v>0.26567481402763021</v>
      </c>
      <c r="O31" s="19">
        <f>Лист1!O31/Лист1!$AK$31</f>
        <v>0.1275239107332625</v>
      </c>
      <c r="P31" s="19">
        <f>Лист1!P31/Лист1!$AK$31</f>
        <v>0.44633368756641872</v>
      </c>
      <c r="Q31" s="19">
        <f>Лист1!Q31/Лист1!$AK$31</f>
        <v>1.0626992561105207E-2</v>
      </c>
      <c r="R31" s="19">
        <f>Лист1!R31/Лист1!$AK$31</f>
        <v>0.16471838469713071</v>
      </c>
      <c r="S31" s="19">
        <f>Лист1!S31/Лист1!$AK$31</f>
        <v>0.44633368756641872</v>
      </c>
      <c r="T31" s="19">
        <f>Лист1!T31/Лист1!$AK$31</f>
        <v>0</v>
      </c>
      <c r="U31" s="19">
        <f>Лист1!U31/Лист1!$AK$31</f>
        <v>1.3921360255047823</v>
      </c>
      <c r="V31" s="19">
        <f>Лист1!V31/Лист1!$AK$31</f>
        <v>2.1253985122210415E-2</v>
      </c>
      <c r="W31" s="19">
        <f>Лист1!W31/Лист1!$AK$31</f>
        <v>0</v>
      </c>
      <c r="X31" s="19">
        <f>Лист1!X31/Лист1!$AK$31</f>
        <v>1.0626992561105207E-2</v>
      </c>
      <c r="Y31" s="19">
        <f>Лист1!Y31/Лист1!$AK$31</f>
        <v>0</v>
      </c>
      <c r="Z31" s="19">
        <f>Лист1!Z31/Лист1!$AK$31</f>
        <v>0</v>
      </c>
      <c r="AA31" s="19">
        <f>Лист1!AA31/Лист1!$AK$31</f>
        <v>0</v>
      </c>
      <c r="AB31" s="19">
        <f>Лист1!AB31/Лист1!$AK$31</f>
        <v>3.1880977683315624E-2</v>
      </c>
      <c r="AC31" s="19">
        <f>Лист1!AC31/Лист1!$AK$31</f>
        <v>1.0626992561105207E-2</v>
      </c>
      <c r="AD31" s="19">
        <f>Лист1!AD31/Лист1!$AK$31</f>
        <v>1.0626992561105207E-2</v>
      </c>
      <c r="AE31" s="19">
        <f>Лист1!AE31/Лист1!$AK$31</f>
        <v>0</v>
      </c>
      <c r="AF31" s="19">
        <f>Лист1!AF31/Лист1!$AK$31</f>
        <v>3.1880977683315624E-2</v>
      </c>
      <c r="AG31" s="19">
        <f>Лист1!AG31/Лист1!$AK$31</f>
        <v>0</v>
      </c>
      <c r="AH31" s="19">
        <f>Лист1!AH31/Лист1!$AK$31</f>
        <v>58.374070138150906</v>
      </c>
      <c r="AI31" s="19">
        <f>Лист1!AI31/Лист1!$AK$31</f>
        <v>3.1880977683315624E-2</v>
      </c>
      <c r="AJ31" s="19">
        <f>Лист1!AJ31/Лист1!$AK$31</f>
        <v>0</v>
      </c>
    </row>
    <row r="32" spans="1:36" x14ac:dyDescent="0.3">
      <c r="A32" s="9">
        <v>22</v>
      </c>
      <c r="B32" s="4" t="s">
        <v>29</v>
      </c>
      <c r="C32" s="18">
        <f>Лист1!C32/Лист1!$AK$32</f>
        <v>0</v>
      </c>
      <c r="D32" s="18">
        <f>Лист1!D32/Лист1!$AK$32</f>
        <v>0</v>
      </c>
      <c r="E32" s="18">
        <f>Лист1!E32/Лист1!$AK$32</f>
        <v>0</v>
      </c>
      <c r="F32" s="18">
        <f>Лист1!F32/Лист1!$AK$32</f>
        <v>0</v>
      </c>
      <c r="G32" s="18">
        <f>Лист1!G32/Лист1!$AK$32</f>
        <v>0.10126582278481013</v>
      </c>
      <c r="H32" s="18">
        <f>Лист1!H32/Лист1!$AK$32</f>
        <v>0</v>
      </c>
      <c r="I32" s="18">
        <f>Лист1!I32/Лист1!$AK$32</f>
        <v>0</v>
      </c>
      <c r="J32" s="18">
        <f>Лист1!J32/Лист1!$AK$32</f>
        <v>0.59071729957805907</v>
      </c>
      <c r="K32" s="18">
        <f>Лист1!K32/Лист1!$AK$32</f>
        <v>0</v>
      </c>
      <c r="L32" s="18">
        <f>Лист1!L32/Лист1!$AK$32</f>
        <v>0</v>
      </c>
      <c r="M32" s="18">
        <f>Лист1!M32/Лист1!$AK$32</f>
        <v>0</v>
      </c>
      <c r="N32" s="18">
        <f>Лист1!N32/Лист1!$AK$32</f>
        <v>0.16877637130801687</v>
      </c>
      <c r="O32" s="18">
        <f>Лист1!O32/Лист1!$AK$32</f>
        <v>2.6160337552742616</v>
      </c>
      <c r="P32" s="18">
        <f>Лист1!P32/Лист1!$AK$32</f>
        <v>0.33755274261603374</v>
      </c>
      <c r="Q32" s="18">
        <f>Лист1!Q32/Лист1!$AK$32</f>
        <v>8.4388185654008435E-2</v>
      </c>
      <c r="R32" s="18">
        <f>Лист1!R32/Лист1!$AK$32</f>
        <v>0</v>
      </c>
      <c r="S32" s="18">
        <f>Лист1!S32/Лист1!$AK$32</f>
        <v>2.4472573839662446</v>
      </c>
      <c r="T32" s="18">
        <f>Лист1!T32/Лист1!$AK$32</f>
        <v>0</v>
      </c>
      <c r="U32" s="18">
        <f>Лист1!U32/Лист1!$AK$32</f>
        <v>1.8565400843881856</v>
      </c>
      <c r="V32" s="18">
        <f>Лист1!V32/Лист1!$AK$32</f>
        <v>0</v>
      </c>
      <c r="W32" s="18">
        <f>Лист1!W32/Лист1!$AK$32</f>
        <v>0</v>
      </c>
      <c r="X32" s="18">
        <f>Лист1!X32/Лист1!$AK$32</f>
        <v>8.4388185654008435E-2</v>
      </c>
      <c r="Y32" s="18">
        <f>Лист1!Y32/Лист1!$AK$32</f>
        <v>0</v>
      </c>
      <c r="Z32" s="18">
        <f>Лист1!Z32/Лист1!$AK$32</f>
        <v>0</v>
      </c>
      <c r="AA32" s="18">
        <f>Лист1!AA32/Лист1!$AK$32</f>
        <v>0</v>
      </c>
      <c r="AB32" s="18">
        <f>Лист1!AB32/Лист1!$AK$32</f>
        <v>0</v>
      </c>
      <c r="AC32" s="18">
        <f>Лист1!AC32/Лист1!$AK$32</f>
        <v>0</v>
      </c>
      <c r="AD32" s="18">
        <f>Лист1!AD32/Лист1!$AK$32</f>
        <v>0</v>
      </c>
      <c r="AE32" s="18">
        <f>Лист1!AE32/Лист1!$AK$32</f>
        <v>8.4388185654008435E-2</v>
      </c>
      <c r="AF32" s="18">
        <f>Лист1!AF32/Лист1!$AK$32</f>
        <v>0.16877637130801687</v>
      </c>
      <c r="AG32" s="18">
        <f>Лист1!AG32/Лист1!$AK$32</f>
        <v>0</v>
      </c>
      <c r="AH32" s="18">
        <f>Лист1!AH32/Лист1!$AK$32</f>
        <v>110.12658227848101</v>
      </c>
      <c r="AI32" s="18">
        <f>Лист1!AI32/Лист1!$AK$32</f>
        <v>0</v>
      </c>
      <c r="AJ32" s="18">
        <f>Лист1!AJ32/Лист1!$AK$32</f>
        <v>0.50632911392405067</v>
      </c>
    </row>
    <row r="33" spans="1:36" x14ac:dyDescent="0.3">
      <c r="A33" s="9">
        <v>23</v>
      </c>
      <c r="B33" s="4" t="s">
        <v>30</v>
      </c>
      <c r="C33" s="18">
        <f>Лист1!C33/Лист1!$AK$33</f>
        <v>0.57405405405405396</v>
      </c>
      <c r="D33" s="18">
        <f>Лист1!D33/Лист1!$AK$33</f>
        <v>0</v>
      </c>
      <c r="E33" s="18">
        <f>Лист1!E33/Лист1!$AK$33</f>
        <v>0.63783783783783787</v>
      </c>
      <c r="F33" s="18">
        <f>Лист1!F33/Лист1!$AK$33</f>
        <v>0.32432432432432434</v>
      </c>
      <c r="G33" s="18">
        <f>Лист1!G33/Лист1!$AK$33</f>
        <v>6.4864864864864868E-2</v>
      </c>
      <c r="H33" s="18">
        <f>Лист1!H33/Лист1!$AK$33</f>
        <v>0</v>
      </c>
      <c r="I33" s="18">
        <f>Лист1!I33/Лист1!$AK$33</f>
        <v>0</v>
      </c>
      <c r="J33" s="18">
        <f>Лист1!J33/Лист1!$AK$33</f>
        <v>0.7567567567567568</v>
      </c>
      <c r="K33" s="18">
        <f>Лист1!K33/Лист1!$AK$33</f>
        <v>0</v>
      </c>
      <c r="L33" s="18">
        <f>Лист1!L33/Лист1!$AK$33</f>
        <v>5.4054054054054057E-2</v>
      </c>
      <c r="M33" s="18">
        <f>Лист1!M33/Лист1!$AK$33</f>
        <v>0</v>
      </c>
      <c r="N33" s="18">
        <f>Лист1!N33/Лист1!$AK$33</f>
        <v>0.48648648648648651</v>
      </c>
      <c r="O33" s="18">
        <f>Лист1!O33/Лист1!$AK$33</f>
        <v>4.1621621621621623</v>
      </c>
      <c r="P33" s="18">
        <f>Лист1!P33/Лист1!$AK$33</f>
        <v>1.5675675675675675</v>
      </c>
      <c r="Q33" s="18">
        <f>Лист1!Q33/Лист1!$AK$33</f>
        <v>5.4054054054054057E-2</v>
      </c>
      <c r="R33" s="18">
        <f>Лист1!R33/Лист1!$AK$33</f>
        <v>0.10810810810810811</v>
      </c>
      <c r="S33" s="18">
        <f>Лист1!S33/Лист1!$AK$33</f>
        <v>3.0810810810810811</v>
      </c>
      <c r="T33" s="18">
        <f>Лист1!T33/Лист1!$AK$33</f>
        <v>5.4054054054054057E-2</v>
      </c>
      <c r="U33" s="18">
        <f>Лист1!U33/Лист1!$AK$33</f>
        <v>6.3783783783783781</v>
      </c>
      <c r="V33" s="18">
        <f>Лист1!V33/Лист1!$AK$33</f>
        <v>0</v>
      </c>
      <c r="W33" s="18">
        <f>Лист1!W33/Лист1!$AK$33</f>
        <v>0.10810810810810811</v>
      </c>
      <c r="X33" s="18">
        <f>Лист1!X33/Лист1!$AK$33</f>
        <v>0.10810810810810811</v>
      </c>
      <c r="Y33" s="18">
        <f>Лист1!Y33/Лист1!$AK$33</f>
        <v>0</v>
      </c>
      <c r="Z33" s="18">
        <f>Лист1!Z33/Лист1!$AK$33</f>
        <v>0</v>
      </c>
      <c r="AA33" s="18">
        <f>Лист1!AA33/Лист1!$AK$33</f>
        <v>0</v>
      </c>
      <c r="AB33" s="18">
        <f>Лист1!AB33/Лист1!$AK$33</f>
        <v>0</v>
      </c>
      <c r="AC33" s="18">
        <f>Лист1!AC33/Лист1!$AK$33</f>
        <v>0</v>
      </c>
      <c r="AD33" s="18">
        <f>Лист1!AD33/Лист1!$AK$33</f>
        <v>0.10810810810810811</v>
      </c>
      <c r="AE33" s="18">
        <f>Лист1!AE33/Лист1!$AK$33</f>
        <v>0</v>
      </c>
      <c r="AF33" s="18">
        <f>Лист1!AF33/Лист1!$AK$33</f>
        <v>0.16216216216216217</v>
      </c>
      <c r="AG33" s="18">
        <f>Лист1!AG33/Лист1!$AK$33</f>
        <v>0</v>
      </c>
      <c r="AH33" s="18">
        <f>Лист1!AH33/Лист1!$AK$33</f>
        <v>171.8918918918919</v>
      </c>
      <c r="AI33" s="18">
        <f>Лист1!AI33/Лист1!$AK$33</f>
        <v>0</v>
      </c>
      <c r="AJ33" s="18">
        <f>Лист1!AJ33/Лист1!$AK$33</f>
        <v>1.7297297297297298</v>
      </c>
    </row>
    <row r="34" spans="1:36" x14ac:dyDescent="0.3">
      <c r="A34" s="9">
        <v>24</v>
      </c>
      <c r="B34" s="4" t="s">
        <v>31</v>
      </c>
      <c r="C34" s="18">
        <f>Лист1!C34/Лист1!$AK$34</f>
        <v>0</v>
      </c>
      <c r="D34" s="18">
        <f>Лист1!D34/Лист1!$AK$34</f>
        <v>0</v>
      </c>
      <c r="E34" s="18">
        <f>Лист1!E34/Лист1!$AK$34</f>
        <v>0</v>
      </c>
      <c r="F34" s="18">
        <f>Лист1!F34/Лист1!$AK$34</f>
        <v>1.1578947368421053</v>
      </c>
      <c r="G34" s="18">
        <f>Лист1!G34/Лист1!$AK$34</f>
        <v>0</v>
      </c>
      <c r="H34" s="18">
        <f>Лист1!H34/Лист1!$AK$34</f>
        <v>0</v>
      </c>
      <c r="I34" s="18">
        <f>Лист1!I34/Лист1!$AK$34</f>
        <v>0.63157894736842102</v>
      </c>
      <c r="J34" s="18">
        <f>Лист1!J34/Лист1!$AK$34</f>
        <v>0.21052631578947367</v>
      </c>
      <c r="K34" s="18">
        <f>Лист1!K34/Лист1!$AK$34</f>
        <v>0</v>
      </c>
      <c r="L34" s="18">
        <f>Лист1!L34/Лист1!$AK$34</f>
        <v>0</v>
      </c>
      <c r="M34" s="18">
        <f>Лист1!M34/Лист1!$AK$34</f>
        <v>0</v>
      </c>
      <c r="N34" s="18">
        <f>Лист1!N34/Лист1!$AK$34</f>
        <v>0.10526315789473684</v>
      </c>
      <c r="O34" s="18">
        <f>Лист1!O34/Лист1!$AK$34</f>
        <v>0.31578947368421051</v>
      </c>
      <c r="P34" s="18">
        <f>Лист1!P34/Лист1!$AK$34</f>
        <v>0.31578947368421051</v>
      </c>
      <c r="Q34" s="18">
        <f>Лист1!Q34/Лист1!$AK$34</f>
        <v>0</v>
      </c>
      <c r="R34" s="18">
        <f>Лист1!R34/Лист1!$AK$34</f>
        <v>0</v>
      </c>
      <c r="S34" s="18">
        <f>Лист1!S34/Лист1!$AK$34</f>
        <v>0.31578947368421051</v>
      </c>
      <c r="T34" s="18">
        <f>Лист1!T34/Лист1!$AK$34</f>
        <v>0</v>
      </c>
      <c r="U34" s="18">
        <f>Лист1!U34/Лист1!$AK$34</f>
        <v>0.42105263157894735</v>
      </c>
      <c r="V34" s="18">
        <f>Лист1!V34/Лист1!$AK$34</f>
        <v>0</v>
      </c>
      <c r="W34" s="18">
        <f>Лист1!W34/Лист1!$AK$34</f>
        <v>0</v>
      </c>
      <c r="X34" s="18">
        <f>Лист1!X34/Лист1!$AK$34</f>
        <v>0</v>
      </c>
      <c r="Y34" s="18">
        <f>Лист1!Y34/Лист1!$AK$34</f>
        <v>0</v>
      </c>
      <c r="Z34" s="18">
        <f>Лист1!Z34/Лист1!$AK$34</f>
        <v>0</v>
      </c>
      <c r="AA34" s="18">
        <f>Лист1!AA34/Лист1!$AK$34</f>
        <v>0</v>
      </c>
      <c r="AB34" s="18">
        <f>Лист1!AB34/Лист1!$AK$34</f>
        <v>0.21052631578947367</v>
      </c>
      <c r="AC34" s="18">
        <f>Лист1!AC34/Лист1!$AK$34</f>
        <v>0</v>
      </c>
      <c r="AD34" s="18">
        <f>Лист1!AD34/Лист1!$AK$34</f>
        <v>0</v>
      </c>
      <c r="AE34" s="18">
        <f>Лист1!AE34/Лист1!$AK$34</f>
        <v>0</v>
      </c>
      <c r="AF34" s="18">
        <f>Лист1!AF34/Лист1!$AK$34</f>
        <v>0</v>
      </c>
      <c r="AG34" s="18">
        <f>Лист1!AG34/Лист1!$AK$34</f>
        <v>0</v>
      </c>
      <c r="AH34" s="18">
        <f>Лист1!AH34/Лист1!$AK$34</f>
        <v>104.21052631578948</v>
      </c>
      <c r="AI34" s="18">
        <f>Лист1!AI34/Лист1!$AK$34</f>
        <v>0</v>
      </c>
      <c r="AJ34" s="18">
        <f>Лист1!AJ34/Лист1!$AK$34</f>
        <v>0</v>
      </c>
    </row>
    <row r="35" spans="1:36" x14ac:dyDescent="0.3">
      <c r="A35" s="9">
        <v>25</v>
      </c>
      <c r="B35" s="4" t="s">
        <v>32</v>
      </c>
      <c r="C35" s="18">
        <f>Лист1!C35/Лист1!$AK$35</f>
        <v>0</v>
      </c>
      <c r="D35" s="18">
        <f>Лист1!D35/Лист1!$AK$35</f>
        <v>0</v>
      </c>
      <c r="E35" s="18">
        <f>Лист1!E35/Лист1!$AK$35</f>
        <v>0</v>
      </c>
      <c r="F35" s="18">
        <f>Лист1!F35/Лист1!$AK$35</f>
        <v>0.22857142857142856</v>
      </c>
      <c r="G35" s="18">
        <f>Лист1!G35/Лист1!$AK$35</f>
        <v>0</v>
      </c>
      <c r="H35" s="18">
        <f>Лист1!H35/Лист1!$AK$35</f>
        <v>0</v>
      </c>
      <c r="I35" s="18">
        <f>Лист1!I35/Лист1!$AK$35</f>
        <v>0</v>
      </c>
      <c r="J35" s="18">
        <f>Лист1!J35/Лист1!$AK$35</f>
        <v>0.11428571428571428</v>
      </c>
      <c r="K35" s="18">
        <f>Лист1!K35/Лист1!$AK$35</f>
        <v>0</v>
      </c>
      <c r="L35" s="18">
        <f>Лист1!L35/Лист1!$AK$35</f>
        <v>0</v>
      </c>
      <c r="M35" s="18">
        <f>Лист1!M35/Лист1!$AK$35</f>
        <v>0</v>
      </c>
      <c r="N35" s="18">
        <f>Лист1!N35/Лист1!$AK$35</f>
        <v>0.22857142857142856</v>
      </c>
      <c r="O35" s="18">
        <f>Лист1!O35/Лист1!$AK$35</f>
        <v>2.1714285714285713</v>
      </c>
      <c r="P35" s="18">
        <f>Лист1!P35/Лист1!$AK$35</f>
        <v>0</v>
      </c>
      <c r="Q35" s="18">
        <f>Лист1!Q35/Лист1!$AK$35</f>
        <v>0</v>
      </c>
      <c r="R35" s="18">
        <f>Лист1!R35/Лист1!$AK$35</f>
        <v>0</v>
      </c>
      <c r="S35" s="18">
        <f>Лист1!S35/Лист1!$AK$35</f>
        <v>1.6</v>
      </c>
      <c r="T35" s="18">
        <f>Лист1!T35/Лист1!$AK$35</f>
        <v>0</v>
      </c>
      <c r="U35" s="18">
        <f>Лист1!U35/Лист1!$AK$35</f>
        <v>1.6</v>
      </c>
      <c r="V35" s="18">
        <f>Лист1!V35/Лист1!$AK$35</f>
        <v>0</v>
      </c>
      <c r="W35" s="18">
        <f>Лист1!W35/Лист1!$AK$35</f>
        <v>0</v>
      </c>
      <c r="X35" s="18">
        <f>Лист1!X35/Лист1!$AK$35</f>
        <v>0</v>
      </c>
      <c r="Y35" s="18">
        <f>Лист1!Y35/Лист1!$AK$35</f>
        <v>0.91428571428571426</v>
      </c>
      <c r="Z35" s="18">
        <f>Лист1!Z35/Лист1!$AK$35</f>
        <v>0</v>
      </c>
      <c r="AA35" s="18">
        <f>Лист1!AA35/Лист1!$AK$35</f>
        <v>0</v>
      </c>
      <c r="AB35" s="18">
        <f>Лист1!AB35/Лист1!$AK$35</f>
        <v>0</v>
      </c>
      <c r="AC35" s="18">
        <f>Лист1!AC35/Лист1!$AK$35</f>
        <v>0</v>
      </c>
      <c r="AD35" s="18">
        <f>Лист1!AD35/Лист1!$AK$35</f>
        <v>0</v>
      </c>
      <c r="AE35" s="18">
        <f>Лист1!AE35/Лист1!$AK$35</f>
        <v>0</v>
      </c>
      <c r="AF35" s="18">
        <f>Лист1!AF35/Лист1!$AK$35</f>
        <v>0</v>
      </c>
      <c r="AG35" s="18">
        <f>Лист1!AG35/Лист1!$AK$35</f>
        <v>0</v>
      </c>
      <c r="AH35" s="18">
        <f>Лист1!AH35/Лист1!$AK$35</f>
        <v>21.714285714285715</v>
      </c>
      <c r="AI35" s="18">
        <f>Лист1!AI35/Лист1!$AK$35</f>
        <v>0</v>
      </c>
      <c r="AJ35" s="18">
        <f>Лист1!AJ35/Лист1!$AK$35</f>
        <v>0</v>
      </c>
    </row>
    <row r="36" spans="1:36" x14ac:dyDescent="0.3">
      <c r="A36" s="4"/>
      <c r="B36" s="8" t="s">
        <v>33</v>
      </c>
      <c r="C36" s="19">
        <f>Лист1!C36/Лист1!$AK$36</f>
        <v>0.2185185185185185</v>
      </c>
      <c r="D36" s="19">
        <f>Лист1!D36/Лист1!$AK$36</f>
        <v>0</v>
      </c>
      <c r="E36" s="19">
        <f>Лист1!E36/Лист1!$AK$36</f>
        <v>0.24279835390946503</v>
      </c>
      <c r="F36" s="19">
        <f>Лист1!F36/Лист1!$AK$36</f>
        <v>0.39094650205761317</v>
      </c>
      <c r="G36" s="19">
        <f>Лист1!G36/Лист1!$AK$36</f>
        <v>4.9382716049382713E-2</v>
      </c>
      <c r="H36" s="19">
        <f>Лист1!H36/Лист1!$AK$36</f>
        <v>0</v>
      </c>
      <c r="I36" s="19">
        <f>Лист1!I36/Лист1!$AK$36</f>
        <v>0.12345679012345678</v>
      </c>
      <c r="J36" s="19">
        <f>Лист1!J36/Лист1!$AK$36</f>
        <v>0.49382716049382713</v>
      </c>
      <c r="K36" s="19">
        <f>Лист1!K36/Лист1!$AK$36</f>
        <v>0</v>
      </c>
      <c r="L36" s="19">
        <f>Лист1!L36/Лист1!$AK$36</f>
        <v>2.0576131687242798E-2</v>
      </c>
      <c r="M36" s="19">
        <f>Лист1!M36/Лист1!$AK$36</f>
        <v>0</v>
      </c>
      <c r="N36" s="19">
        <f>Лист1!N36/Лист1!$AK$36</f>
        <v>0.28806584362139914</v>
      </c>
      <c r="O36" s="19">
        <f>Лист1!O36/Лист1!$AK$36</f>
        <v>2.6748971193415638</v>
      </c>
      <c r="P36" s="19">
        <f>Лист1!P36/Лист1!$AK$36</f>
        <v>0.7407407407407407</v>
      </c>
      <c r="Q36" s="19">
        <f>Лист1!Q36/Лист1!$AK$36</f>
        <v>4.1152263374485597E-2</v>
      </c>
      <c r="R36" s="19">
        <f>Лист1!R36/Лист1!$AK$36</f>
        <v>4.1152263374485597E-2</v>
      </c>
      <c r="S36" s="19">
        <f>Лист1!S36/Лист1!$AK$36</f>
        <v>2.119341563786008</v>
      </c>
      <c r="T36" s="19">
        <f>Лист1!T36/Лист1!$AK$36</f>
        <v>2.0576131687242798E-2</v>
      </c>
      <c r="U36" s="19">
        <f>Лист1!U36/Лист1!$AK$36</f>
        <v>3.2510288065843622</v>
      </c>
      <c r="V36" s="19">
        <f>Лист1!V36/Лист1!$AK$36</f>
        <v>0</v>
      </c>
      <c r="W36" s="19">
        <f>Лист1!W36/Лист1!$AK$36</f>
        <v>4.1152263374485597E-2</v>
      </c>
      <c r="X36" s="19">
        <f>Лист1!X36/Лист1!$AK$36</f>
        <v>6.1728395061728392E-2</v>
      </c>
      <c r="Y36" s="19">
        <f>Лист1!Y36/Лист1!$AK$36</f>
        <v>0.16460905349794239</v>
      </c>
      <c r="Z36" s="19">
        <f>Лист1!Z36/Лист1!$AK$36</f>
        <v>0</v>
      </c>
      <c r="AA36" s="19">
        <f>Лист1!AA36/Лист1!$AK$36</f>
        <v>0</v>
      </c>
      <c r="AB36" s="19">
        <f>Лист1!AB36/Лист1!$AK$36</f>
        <v>4.1152263374485597E-2</v>
      </c>
      <c r="AC36" s="19">
        <f>Лист1!AC36/Лист1!$AK$36</f>
        <v>0</v>
      </c>
      <c r="AD36" s="19">
        <f>Лист1!AD36/Лист1!$AK$36</f>
        <v>4.1152263374485597E-2</v>
      </c>
      <c r="AE36" s="19">
        <f>Лист1!AE36/Лист1!$AK$36</f>
        <v>2.0576131687242798E-2</v>
      </c>
      <c r="AF36" s="19">
        <f>Лист1!AF36/Лист1!$AK$36</f>
        <v>0.102880658436214</v>
      </c>
      <c r="AG36" s="19">
        <f>Лист1!AG36/Лист1!$AK$36</f>
        <v>0</v>
      </c>
      <c r="AH36" s="19">
        <f>Лист1!AH36/Лист1!$AK$36</f>
        <v>116.56378600823045</v>
      </c>
      <c r="AI36" s="19">
        <f>Лист1!AI36/Лист1!$AK$36</f>
        <v>0</v>
      </c>
      <c r="AJ36" s="19">
        <f>Лист1!AJ36/Лист1!$AK$36</f>
        <v>0.78189300411522633</v>
      </c>
    </row>
    <row r="37" spans="1:36" x14ac:dyDescent="0.3">
      <c r="A37" s="9">
        <v>26</v>
      </c>
      <c r="B37" s="4" t="s">
        <v>34</v>
      </c>
      <c r="C37" s="18">
        <f>Лист1!C37/Лист1!$AK$37</f>
        <v>0</v>
      </c>
      <c r="D37" s="18">
        <f>Лист1!D37/Лист1!$AK$37</f>
        <v>0</v>
      </c>
      <c r="E37" s="18">
        <f>Лист1!E37/Лист1!$AK$37</f>
        <v>0.86124401913875603</v>
      </c>
      <c r="F37" s="18">
        <f>Лист1!F37/Лист1!$AK$37</f>
        <v>0.28708133971291866</v>
      </c>
      <c r="G37" s="18">
        <f>Лист1!G37/Лист1!$AK$37</f>
        <v>0</v>
      </c>
      <c r="H37" s="18">
        <f>Лист1!H37/Лист1!$AK$37</f>
        <v>0</v>
      </c>
      <c r="I37" s="18">
        <f>Лист1!I37/Лист1!$AK$37</f>
        <v>0</v>
      </c>
      <c r="J37" s="18">
        <f>Лист1!J37/Лист1!$AK$37</f>
        <v>0</v>
      </c>
      <c r="K37" s="18">
        <f>Лист1!K37/Лист1!$AK$37</f>
        <v>0</v>
      </c>
      <c r="L37" s="18">
        <f>Лист1!L37/Лист1!$AK$37</f>
        <v>0</v>
      </c>
      <c r="M37" s="18">
        <f>Лист1!M37/Лист1!$AK$37</f>
        <v>0</v>
      </c>
      <c r="N37" s="18">
        <f>Лист1!N37/Лист1!$AK$37</f>
        <v>0</v>
      </c>
      <c r="O37" s="18">
        <f>Лист1!O37/Лист1!$AK$37</f>
        <v>0.19138755980861244</v>
      </c>
      <c r="P37" s="18">
        <f>Лист1!P37/Лист1!$AK$37</f>
        <v>0</v>
      </c>
      <c r="Q37" s="18">
        <f>Лист1!Q37/Лист1!$AK$37</f>
        <v>0</v>
      </c>
      <c r="R37" s="18">
        <f>Лист1!R37/Лист1!$AK$37</f>
        <v>0</v>
      </c>
      <c r="S37" s="18">
        <f>Лист1!S37/Лист1!$AK$37</f>
        <v>0</v>
      </c>
      <c r="T37" s="18">
        <f>Лист1!T37/Лист1!$AK$37</f>
        <v>0</v>
      </c>
      <c r="U37" s="18">
        <f>Лист1!U37/Лист1!$AK$37</f>
        <v>0.57416267942583732</v>
      </c>
      <c r="V37" s="18">
        <f>Лист1!V37/Лист1!$AK$37</f>
        <v>0</v>
      </c>
      <c r="W37" s="18">
        <f>Лист1!W37/Лист1!$AK$37</f>
        <v>0</v>
      </c>
      <c r="X37" s="18">
        <f>Лист1!X37/Лист1!$AK$37</f>
        <v>0</v>
      </c>
      <c r="Y37" s="18">
        <f>Лист1!Y37/Лист1!$AK$37</f>
        <v>0</v>
      </c>
      <c r="Z37" s="18">
        <f>Лист1!Z37/Лист1!$AK$37</f>
        <v>0</v>
      </c>
      <c r="AA37" s="18">
        <f>Лист1!AA37/Лист1!$AK$37</f>
        <v>0</v>
      </c>
      <c r="AB37" s="18">
        <f>Лист1!AB37/Лист1!$AK$37</f>
        <v>0</v>
      </c>
      <c r="AC37" s="18">
        <f>Лист1!AC37/Лист1!$AK$37</f>
        <v>0</v>
      </c>
      <c r="AD37" s="18">
        <f>Лист1!AD37/Лист1!$AK$37</f>
        <v>0</v>
      </c>
      <c r="AE37" s="18">
        <f>Лист1!AE37/Лист1!$AK$37</f>
        <v>0</v>
      </c>
      <c r="AF37" s="18">
        <f>Лист1!AF37/Лист1!$AK$37</f>
        <v>0</v>
      </c>
      <c r="AG37" s="18">
        <f>Лист1!AG37/Лист1!$AK$37</f>
        <v>0</v>
      </c>
      <c r="AH37" s="18">
        <f>Лист1!AH37/Лист1!$AK$37</f>
        <v>12.918660287081341</v>
      </c>
      <c r="AI37" s="18">
        <f>Лист1!AI37/Лист1!$AK$37</f>
        <v>0</v>
      </c>
      <c r="AJ37" s="18">
        <f>Лист1!AJ37/Лист1!$AK$37</f>
        <v>0</v>
      </c>
    </row>
    <row r="38" spans="1:36" x14ac:dyDescent="0.3">
      <c r="A38" s="9">
        <v>27</v>
      </c>
      <c r="B38" s="4" t="s">
        <v>35</v>
      </c>
      <c r="C38" s="18">
        <f>Лист1!C38/Лист1!$AK$38</f>
        <v>0</v>
      </c>
      <c r="D38" s="18">
        <f>Лист1!D38/Лист1!$AK$38</f>
        <v>0</v>
      </c>
      <c r="E38" s="18">
        <f>Лист1!E38/Лист1!$AK$38</f>
        <v>0</v>
      </c>
      <c r="F38" s="18">
        <f>Лист1!F38/Лист1!$AK$38</f>
        <v>0</v>
      </c>
      <c r="G38" s="18">
        <f>Лист1!G38/Лист1!$AK$38</f>
        <v>0</v>
      </c>
      <c r="H38" s="18">
        <f>Лист1!H38/Лист1!$AK$38</f>
        <v>0</v>
      </c>
      <c r="I38" s="18">
        <f>Лист1!I38/Лист1!$AK$38</f>
        <v>0</v>
      </c>
      <c r="J38" s="18">
        <f>Лист1!J38/Лист1!$AK$38</f>
        <v>0.55555555555555547</v>
      </c>
      <c r="K38" s="18">
        <f>Лист1!K38/Лист1!$AK$38</f>
        <v>0</v>
      </c>
      <c r="L38" s="18">
        <f>Лист1!L38/Лист1!$AK$38</f>
        <v>0</v>
      </c>
      <c r="M38" s="18">
        <f>Лист1!M38/Лист1!$AK$38</f>
        <v>0</v>
      </c>
      <c r="N38" s="18">
        <f>Лист1!N38/Лист1!$AK$38</f>
        <v>0</v>
      </c>
      <c r="O38" s="18">
        <f>Лист1!O38/Лист1!$AK$38</f>
        <v>0</v>
      </c>
      <c r="P38" s="18">
        <f>Лист1!P38/Лист1!$AK$38</f>
        <v>0</v>
      </c>
      <c r="Q38" s="18">
        <f>Лист1!Q38/Лист1!$AK$38</f>
        <v>0</v>
      </c>
      <c r="R38" s="18">
        <f>Лист1!R38/Лист1!$AK$38</f>
        <v>0</v>
      </c>
      <c r="S38" s="18">
        <f>Лист1!S38/Лист1!$AK$38</f>
        <v>0</v>
      </c>
      <c r="T38" s="18">
        <f>Лист1!T38/Лист1!$AK$38</f>
        <v>0</v>
      </c>
      <c r="U38" s="18">
        <f>Лист1!U38/Лист1!$AK$38</f>
        <v>0</v>
      </c>
      <c r="V38" s="18">
        <f>Лист1!V38/Лист1!$AK$38</f>
        <v>0</v>
      </c>
      <c r="W38" s="18">
        <f>Лист1!W38/Лист1!$AK$38</f>
        <v>0</v>
      </c>
      <c r="X38" s="18">
        <f>Лист1!X38/Лист1!$AK$38</f>
        <v>0</v>
      </c>
      <c r="Y38" s="18">
        <f>Лист1!Y38/Лист1!$AK$38</f>
        <v>0</v>
      </c>
      <c r="Z38" s="18">
        <f>Лист1!Z38/Лист1!$AK$38</f>
        <v>0</v>
      </c>
      <c r="AA38" s="18">
        <f>Лист1!AA38/Лист1!$AK$38</f>
        <v>0</v>
      </c>
      <c r="AB38" s="18">
        <f>Лист1!AB38/Лист1!$AK$38</f>
        <v>0</v>
      </c>
      <c r="AC38" s="18">
        <f>Лист1!AC38/Лист1!$AK$38</f>
        <v>0</v>
      </c>
      <c r="AD38" s="18">
        <f>Лист1!AD38/Лист1!$AK$38</f>
        <v>0</v>
      </c>
      <c r="AE38" s="18">
        <f>Лист1!AE38/Лист1!$AK$38</f>
        <v>0</v>
      </c>
      <c r="AF38" s="18">
        <f>Лист1!AF38/Лист1!$AK$38</f>
        <v>0</v>
      </c>
      <c r="AG38" s="18">
        <f>Лист1!AG38/Лист1!$AK$38</f>
        <v>0</v>
      </c>
      <c r="AH38" s="18">
        <f>Лист1!AH38/Лист1!$AK$38</f>
        <v>42.777777777777771</v>
      </c>
      <c r="AI38" s="18">
        <f>Лист1!AI38/Лист1!$AK$38</f>
        <v>0</v>
      </c>
      <c r="AJ38" s="18">
        <f>Лист1!AJ38/Лист1!$AK$38</f>
        <v>0</v>
      </c>
    </row>
    <row r="39" spans="1:36" x14ac:dyDescent="0.3">
      <c r="A39" s="9">
        <v>28</v>
      </c>
      <c r="B39" s="4" t="s">
        <v>36</v>
      </c>
      <c r="C39" s="18">
        <f>Лист1!C39/Лист1!$AK$39</f>
        <v>0</v>
      </c>
      <c r="D39" s="18">
        <f>Лист1!D39/Лист1!$AK$39</f>
        <v>2.0632411067193677</v>
      </c>
      <c r="E39" s="18">
        <f>Лист1!E39/Лист1!$AK$39</f>
        <v>0</v>
      </c>
      <c r="F39" s="18">
        <f>Лист1!F39/Лист1!$AK$39</f>
        <v>0</v>
      </c>
      <c r="G39" s="18">
        <f>Лист1!G39/Лист1!$AK$39</f>
        <v>0</v>
      </c>
      <c r="H39" s="18">
        <f>Лист1!H39/Лист1!$AK$39</f>
        <v>0</v>
      </c>
      <c r="I39" s="18">
        <f>Лист1!I39/Лист1!$AK$39</f>
        <v>7.9051383399209488E-2</v>
      </c>
      <c r="J39" s="18">
        <f>Лист1!J39/Лист1!$AK$39</f>
        <v>0.15810276679841898</v>
      </c>
      <c r="K39" s="18">
        <f>Лист1!K39/Лист1!$AK$39</f>
        <v>0</v>
      </c>
      <c r="L39" s="18">
        <f>Лист1!L39/Лист1!$AK$39</f>
        <v>0</v>
      </c>
      <c r="M39" s="18">
        <f>Лист1!M39/Лист1!$AK$39</f>
        <v>0</v>
      </c>
      <c r="N39" s="18">
        <f>Лист1!N39/Лист1!$AK$39</f>
        <v>0</v>
      </c>
      <c r="O39" s="18">
        <f>Лист1!O39/Лист1!$AK$39</f>
        <v>0</v>
      </c>
      <c r="P39" s="18">
        <f>Лист1!P39/Лист1!$AK$39</f>
        <v>0.79051383399209485</v>
      </c>
      <c r="Q39" s="18">
        <f>Лист1!Q39/Лист1!$AK$39</f>
        <v>0</v>
      </c>
      <c r="R39" s="18">
        <f>Лист1!R39/Лист1!$AK$39</f>
        <v>0.39525691699604742</v>
      </c>
      <c r="S39" s="18">
        <f>Лист1!S39/Лист1!$AK$39</f>
        <v>0.71146245059288538</v>
      </c>
      <c r="T39" s="18">
        <f>Лист1!T39/Лист1!$AK$39</f>
        <v>0</v>
      </c>
      <c r="U39" s="18">
        <f>Лист1!U39/Лист1!$AK$39</f>
        <v>0.15810276679841898</v>
      </c>
      <c r="V39" s="18">
        <f>Лист1!V39/Лист1!$AK$39</f>
        <v>0</v>
      </c>
      <c r="W39" s="18">
        <f>Лист1!W39/Лист1!$AK$39</f>
        <v>0</v>
      </c>
      <c r="X39" s="18">
        <f>Лист1!X39/Лист1!$AK$39</f>
        <v>0</v>
      </c>
      <c r="Y39" s="18">
        <f>Лист1!Y39/Лист1!$AK$39</f>
        <v>0</v>
      </c>
      <c r="Z39" s="18">
        <f>Лист1!Z39/Лист1!$AK$39</f>
        <v>7.9051383399209488E-2</v>
      </c>
      <c r="AA39" s="18">
        <f>Лист1!AA39/Лист1!$AK$39</f>
        <v>0</v>
      </c>
      <c r="AB39" s="18">
        <f>Лист1!AB39/Лист1!$AK$39</f>
        <v>0</v>
      </c>
      <c r="AC39" s="18">
        <f>Лист1!AC39/Лист1!$AK$39</f>
        <v>0</v>
      </c>
      <c r="AD39" s="18">
        <f>Лист1!AD39/Лист1!$AK$39</f>
        <v>0</v>
      </c>
      <c r="AE39" s="18">
        <f>Лист1!AE39/Лист1!$AK$39</f>
        <v>0</v>
      </c>
      <c r="AF39" s="18">
        <f>Лист1!AF39/Лист1!$AK$39</f>
        <v>0</v>
      </c>
      <c r="AG39" s="18">
        <f>Лист1!AG39/Лист1!$AK$39</f>
        <v>0</v>
      </c>
      <c r="AH39" s="18">
        <f>Лист1!AH39/Лист1!$AK$39</f>
        <v>58.339920948616601</v>
      </c>
      <c r="AI39" s="18">
        <f>Лист1!AI39/Лист1!$AK$39</f>
        <v>0</v>
      </c>
      <c r="AJ39" s="18">
        <f>Лист1!AJ39/Лист1!$AK$39</f>
        <v>0</v>
      </c>
    </row>
    <row r="40" spans="1:36" x14ac:dyDescent="0.3">
      <c r="A40" s="9">
        <v>29</v>
      </c>
      <c r="B40" s="5" t="s">
        <v>37</v>
      </c>
      <c r="C40" s="18">
        <f>Лист1!C40/Лист1!$AK$40</f>
        <v>0</v>
      </c>
      <c r="D40" s="18">
        <f>Лист1!D40/Лист1!$AK$40</f>
        <v>0</v>
      </c>
      <c r="E40" s="18">
        <f>Лист1!E40/Лист1!$AK$40</f>
        <v>0.9606986899563319</v>
      </c>
      <c r="F40" s="18">
        <f>Лист1!F40/Лист1!$AK$40</f>
        <v>0</v>
      </c>
      <c r="G40" s="18">
        <f>Лист1!G40/Лист1!$AK$40</f>
        <v>0</v>
      </c>
      <c r="H40" s="18">
        <f>Лист1!H40/Лист1!$AK$40</f>
        <v>0</v>
      </c>
      <c r="I40" s="18">
        <f>Лист1!I40/Лист1!$AK$40</f>
        <v>0</v>
      </c>
      <c r="J40" s="18">
        <f>Лист1!J40/Лист1!$AK$40</f>
        <v>0.17467248908296945</v>
      </c>
      <c r="K40" s="18">
        <f>Лист1!K40/Лист1!$AK$40</f>
        <v>0</v>
      </c>
      <c r="L40" s="18">
        <f>Лист1!L40/Лист1!$AK$40</f>
        <v>0</v>
      </c>
      <c r="M40" s="18">
        <f>Лист1!M40/Лист1!$AK$40</f>
        <v>0</v>
      </c>
      <c r="N40" s="18">
        <f>Лист1!N40/Лист1!$AK$40</f>
        <v>0</v>
      </c>
      <c r="O40" s="18">
        <f>Лист1!O40/Лист1!$AK$40</f>
        <v>0.3493449781659389</v>
      </c>
      <c r="P40" s="18">
        <f>Лист1!P40/Лист1!$AK$40</f>
        <v>0</v>
      </c>
      <c r="Q40" s="18">
        <f>Лист1!Q40/Лист1!$AK$40</f>
        <v>0</v>
      </c>
      <c r="R40" s="18">
        <f>Лист1!R40/Лист1!$AK$40</f>
        <v>0</v>
      </c>
      <c r="S40" s="18">
        <f>Лист1!S40/Лист1!$AK$40</f>
        <v>1.0480349344978166</v>
      </c>
      <c r="T40" s="18">
        <f>Лист1!T40/Лист1!$AK$40</f>
        <v>0</v>
      </c>
      <c r="U40" s="18">
        <f>Лист1!U40/Лист1!$AK$40</f>
        <v>1.1353711790393013</v>
      </c>
      <c r="V40" s="18">
        <f>Лист1!V40/Лист1!$AK$40</f>
        <v>0</v>
      </c>
      <c r="W40" s="18">
        <f>Лист1!W40/Лист1!$AK$40</f>
        <v>0</v>
      </c>
      <c r="X40" s="18">
        <f>Лист1!X40/Лист1!$AK$40</f>
        <v>0</v>
      </c>
      <c r="Y40" s="18">
        <f>Лист1!Y40/Лист1!$AK$40</f>
        <v>0</v>
      </c>
      <c r="Z40" s="18">
        <f>Лист1!Z40/Лист1!$AK$40</f>
        <v>0</v>
      </c>
      <c r="AA40" s="18">
        <f>Лист1!AA40/Лист1!$AK$40</f>
        <v>0</v>
      </c>
      <c r="AB40" s="18">
        <f>Лист1!AB40/Лист1!$AK$40</f>
        <v>0</v>
      </c>
      <c r="AC40" s="18">
        <f>Лист1!AC40/Лист1!$AK$40</f>
        <v>0</v>
      </c>
      <c r="AD40" s="18">
        <f>Лист1!AD40/Лист1!$AK$40</f>
        <v>0</v>
      </c>
      <c r="AE40" s="18">
        <f>Лист1!AE40/Лист1!$AK$40</f>
        <v>0</v>
      </c>
      <c r="AF40" s="18">
        <f>Лист1!AF40/Лист1!$AK$40</f>
        <v>0</v>
      </c>
      <c r="AG40" s="18">
        <f>Лист1!AG40/Лист1!$AK$40</f>
        <v>0</v>
      </c>
      <c r="AH40" s="18">
        <f>Лист1!AH40/Лист1!$AK$40</f>
        <v>94.323144104803504</v>
      </c>
      <c r="AI40" s="18">
        <f>Лист1!AI40/Лист1!$AK$40</f>
        <v>0</v>
      </c>
      <c r="AJ40" s="18">
        <f>Лист1!AJ40/Лист1!$AK$40</f>
        <v>0</v>
      </c>
    </row>
    <row r="41" spans="1:36" x14ac:dyDescent="0.3">
      <c r="A41" s="9">
        <v>30</v>
      </c>
      <c r="B41" s="4" t="s">
        <v>38</v>
      </c>
      <c r="C41" s="18">
        <f>Лист1!C41/Лист1!$AK$41</f>
        <v>0</v>
      </c>
      <c r="D41" s="18">
        <f>Лист1!D41/Лист1!$AK$41</f>
        <v>0.93023255813953487</v>
      </c>
      <c r="E41" s="18">
        <f>Лист1!E41/Лист1!$AK$41</f>
        <v>0</v>
      </c>
      <c r="F41" s="18">
        <f>Лист1!F41/Лист1!$AK$41</f>
        <v>0</v>
      </c>
      <c r="G41" s="18">
        <f>Лист1!G41/Лист1!$AK$41</f>
        <v>0</v>
      </c>
      <c r="H41" s="18">
        <f>Лист1!H41/Лист1!$AK$41</f>
        <v>0</v>
      </c>
      <c r="I41" s="18">
        <f>Лист1!I41/Лист1!$AK$41</f>
        <v>0</v>
      </c>
      <c r="J41" s="18">
        <f>Лист1!J41/Лист1!$AK$41</f>
        <v>0</v>
      </c>
      <c r="K41" s="18">
        <f>Лист1!K41/Лист1!$AK$41</f>
        <v>0</v>
      </c>
      <c r="L41" s="18">
        <f>Лист1!L41/Лист1!$AK$41</f>
        <v>0</v>
      </c>
      <c r="M41" s="18">
        <f>Лист1!M41/Лист1!$AK$41</f>
        <v>0</v>
      </c>
      <c r="N41" s="18">
        <f>Лист1!N41/Лист1!$AK$41</f>
        <v>0</v>
      </c>
      <c r="O41" s="18">
        <f>Лист1!O41/Лист1!$AK$41</f>
        <v>0</v>
      </c>
      <c r="P41" s="18">
        <f>Лист1!P41/Лист1!$AK$41</f>
        <v>0</v>
      </c>
      <c r="Q41" s="18">
        <f>Лист1!Q41/Лист1!$AK$41</f>
        <v>0</v>
      </c>
      <c r="R41" s="18">
        <f>Лист1!R41/Лист1!$AK$41</f>
        <v>0.23255813953488372</v>
      </c>
      <c r="S41" s="18">
        <f>Лист1!S41/Лист1!$AK$41</f>
        <v>0.34883720930232559</v>
      </c>
      <c r="T41" s="18">
        <f>Лист1!T41/Лист1!$AK$41</f>
        <v>0</v>
      </c>
      <c r="U41" s="18">
        <f>Лист1!U41/Лист1!$AK$41</f>
        <v>0</v>
      </c>
      <c r="V41" s="18">
        <f>Лист1!V41/Лист1!$AK$41</f>
        <v>0</v>
      </c>
      <c r="W41" s="18">
        <f>Лист1!W41/Лист1!$AK$41</f>
        <v>0</v>
      </c>
      <c r="X41" s="18">
        <f>Лист1!X41/Лист1!$AK$41</f>
        <v>0</v>
      </c>
      <c r="Y41" s="18">
        <f>Лист1!Y41/Лист1!$AK$41</f>
        <v>0</v>
      </c>
      <c r="Z41" s="18">
        <f>Лист1!Z41/Лист1!$AK$41</f>
        <v>0</v>
      </c>
      <c r="AA41" s="18">
        <f>Лист1!AA41/Лист1!$AK$41</f>
        <v>0</v>
      </c>
      <c r="AB41" s="18">
        <f>Лист1!AB41/Лист1!$AK$41</f>
        <v>0</v>
      </c>
      <c r="AC41" s="18">
        <f>Лист1!AC41/Лист1!$AK$41</f>
        <v>0</v>
      </c>
      <c r="AD41" s="18">
        <f>Лист1!AD41/Лист1!$AK$41</f>
        <v>0</v>
      </c>
      <c r="AE41" s="18">
        <f>Лист1!AE41/Лист1!$AK$41</f>
        <v>0</v>
      </c>
      <c r="AF41" s="18">
        <f>Лист1!AF41/Лист1!$AK$41</f>
        <v>0</v>
      </c>
      <c r="AG41" s="18">
        <f>Лист1!AG41/Лист1!$AK$41</f>
        <v>0</v>
      </c>
      <c r="AH41" s="18">
        <f>Лист1!AH41/Лист1!$AK$41</f>
        <v>62.79069767441861</v>
      </c>
      <c r="AI41" s="18">
        <f>Лист1!AI41/Лист1!$AK$41</f>
        <v>0</v>
      </c>
      <c r="AJ41" s="18">
        <f>Лист1!AJ41/Лист1!$AK$41</f>
        <v>0</v>
      </c>
    </row>
    <row r="42" spans="1:36" x14ac:dyDescent="0.3">
      <c r="A42" s="4"/>
      <c r="B42" s="8" t="s">
        <v>39</v>
      </c>
      <c r="C42" s="19">
        <f>Лист1!C42/Лист1!$AK$42</f>
        <v>0</v>
      </c>
      <c r="D42" s="19">
        <f>Лист1!D42/Лист1!$AK$42</f>
        <v>0.63206672845227074</v>
      </c>
      <c r="E42" s="19">
        <f>Лист1!E42/Лист1!$AK$42</f>
        <v>0.37071362372567196</v>
      </c>
      <c r="F42" s="19">
        <f>Лист1!F42/Лист1!$AK$42</f>
        <v>5.5607043558850794E-2</v>
      </c>
      <c r="G42" s="19">
        <f>Лист1!G42/Лист1!$AK$42</f>
        <v>0</v>
      </c>
      <c r="H42" s="19">
        <f>Лист1!H42/Лист1!$AK$42</f>
        <v>0</v>
      </c>
      <c r="I42" s="19">
        <f>Лист1!I42/Лист1!$AK$42</f>
        <v>1.8535681186283598E-2</v>
      </c>
      <c r="J42" s="19">
        <f>Лист1!J42/Лист1!$AK$42</f>
        <v>0.18535681186283598</v>
      </c>
      <c r="K42" s="19">
        <f>Лист1!K42/Лист1!$AK$42</f>
        <v>0</v>
      </c>
      <c r="L42" s="19">
        <f>Лист1!L42/Лист1!$AK$42</f>
        <v>0</v>
      </c>
      <c r="M42" s="19">
        <f>Лист1!M42/Лист1!$AK$42</f>
        <v>0</v>
      </c>
      <c r="N42" s="19">
        <f>Лист1!N42/Лист1!$AK$42</f>
        <v>0</v>
      </c>
      <c r="O42" s="19">
        <f>Лист1!O42/Лист1!$AK$42</f>
        <v>0.11121408711770159</v>
      </c>
      <c r="P42" s="19">
        <f>Лист1!P42/Лист1!$AK$42</f>
        <v>0.18535681186283598</v>
      </c>
      <c r="Q42" s="19">
        <f>Лист1!Q42/Лист1!$AK$42</f>
        <v>0</v>
      </c>
      <c r="R42" s="19">
        <f>Лист1!R42/Лист1!$AK$42</f>
        <v>0.12974976830398519</v>
      </c>
      <c r="S42" s="19">
        <f>Лист1!S42/Лист1!$AK$42</f>
        <v>0.44485634847080635</v>
      </c>
      <c r="T42" s="19">
        <f>Лист1!T42/Лист1!$AK$42</f>
        <v>0</v>
      </c>
      <c r="U42" s="19">
        <f>Лист1!U42/Лист1!$AK$42</f>
        <v>0.38924930491195553</v>
      </c>
      <c r="V42" s="19">
        <f>Лист1!V42/Лист1!$AK$42</f>
        <v>0</v>
      </c>
      <c r="W42" s="19">
        <f>Лист1!W42/Лист1!$AK$42</f>
        <v>0</v>
      </c>
      <c r="X42" s="19">
        <f>Лист1!X42/Лист1!$AK$42</f>
        <v>0</v>
      </c>
      <c r="Y42" s="19">
        <f>Лист1!Y42/Лист1!$AK$42</f>
        <v>0</v>
      </c>
      <c r="Z42" s="19"/>
      <c r="AA42" s="19">
        <f>Лист1!AA42/Лист1!$AK$42</f>
        <v>0</v>
      </c>
      <c r="AB42" s="19">
        <f>Лист1!AB42/Лист1!$AK$42</f>
        <v>0</v>
      </c>
      <c r="AC42" s="19">
        <f>Лист1!AC42/Лист1!$AK$42</f>
        <v>0</v>
      </c>
      <c r="AD42" s="19">
        <f>Лист1!AD42/Лист1!$AK$42</f>
        <v>0</v>
      </c>
      <c r="AE42" s="19">
        <f>Лист1!AE42/Лист1!$AK$42</f>
        <v>0</v>
      </c>
      <c r="AF42" s="19">
        <f>Лист1!AF42/Лист1!$AK$42</f>
        <v>0</v>
      </c>
      <c r="AG42" s="19">
        <f>Лист1!AG42/Лист1!$AK$42</f>
        <v>0</v>
      </c>
      <c r="AH42" s="19">
        <f>Лист1!AH42/Лист1!$AK$42</f>
        <v>54.772937905468034</v>
      </c>
      <c r="AI42" s="19">
        <f>Лист1!AI42/Лист1!$AK$42</f>
        <v>0</v>
      </c>
      <c r="AJ42" s="19">
        <f>Лист1!AJ42/Лист1!$AK$42</f>
        <v>0</v>
      </c>
    </row>
    <row r="43" spans="1:36" x14ac:dyDescent="0.3">
      <c r="A43" s="9">
        <v>31</v>
      </c>
      <c r="B43" s="4" t="s">
        <v>40</v>
      </c>
      <c r="C43" s="18">
        <f>Лист1!C43/Лист1!$AK$43</f>
        <v>0</v>
      </c>
      <c r="D43" s="18">
        <f>Лист1!D43/Лист1!$AK$43</f>
        <v>0</v>
      </c>
      <c r="E43" s="18">
        <f>Лист1!E43/Лист1!$AK$43</f>
        <v>0</v>
      </c>
      <c r="F43" s="18">
        <f>Лист1!F43/Лист1!$AK$43</f>
        <v>0</v>
      </c>
      <c r="G43" s="18">
        <f>Лист1!G43/Лист1!$AK$43</f>
        <v>0</v>
      </c>
      <c r="H43" s="18">
        <f>Лист1!H43/Лист1!$AK$43</f>
        <v>0</v>
      </c>
      <c r="I43" s="18">
        <f>Лист1!I43/Лист1!$AK$43</f>
        <v>0</v>
      </c>
      <c r="J43" s="18">
        <f>Лист1!J43/Лист1!$AK$43</f>
        <v>0</v>
      </c>
      <c r="K43" s="31">
        <f>Лист1!K43/Лист1!$AK$43</f>
        <v>0</v>
      </c>
      <c r="L43" s="18">
        <f>Лист1!L43/Лист1!$AK$43</f>
        <v>0</v>
      </c>
      <c r="M43" s="18">
        <f>Лист1!M43/Лист1!$AK$43</f>
        <v>0</v>
      </c>
      <c r="N43" s="18">
        <f>Лист1!N43/Лист1!$AK$43</f>
        <v>0</v>
      </c>
      <c r="O43" s="18">
        <f>Лист1!O43/Лист1!$AK$43</f>
        <v>0</v>
      </c>
      <c r="P43" s="18">
        <f>Лист1!P43/Лист1!$AK$43</f>
        <v>0.4</v>
      </c>
      <c r="Q43" s="18">
        <f>Лист1!Q43/Лист1!$AK$43</f>
        <v>0</v>
      </c>
      <c r="R43" s="18">
        <f>Лист1!R43/Лист1!$AK$43</f>
        <v>0</v>
      </c>
      <c r="S43" s="18">
        <f>Лист1!S43/Лист1!$AK$43</f>
        <v>1.6</v>
      </c>
      <c r="T43" s="18">
        <f>Лист1!T43/Лист1!$AK$43</f>
        <v>0</v>
      </c>
      <c r="U43" s="18">
        <f>Лист1!U43/Лист1!$AK$43</f>
        <v>1.6</v>
      </c>
      <c r="V43" s="18">
        <f>Лист1!V43/Лист1!$AK$43</f>
        <v>0</v>
      </c>
      <c r="W43" s="18">
        <f>Лист1!W43/Лист1!$AK$43</f>
        <v>0</v>
      </c>
      <c r="X43" s="18">
        <f>Лист1!X43/Лист1!$AK$43</f>
        <v>0</v>
      </c>
      <c r="Y43" s="18">
        <f>Лист1!Y43/Лист1!$AK$43</f>
        <v>0</v>
      </c>
      <c r="Z43" s="18">
        <f>Лист1!Z43/Лист1!$AK$43</f>
        <v>0</v>
      </c>
      <c r="AA43" s="18">
        <f>Лист1!AA43/Лист1!$AK$43</f>
        <v>0</v>
      </c>
      <c r="AB43" s="18">
        <f>Лист1!AB43/Лист1!$AK$43</f>
        <v>0</v>
      </c>
      <c r="AC43" s="18">
        <f>Лист1!AC43/Лист1!$AK$43</f>
        <v>0</v>
      </c>
      <c r="AD43" s="18">
        <f>Лист1!AD43/Лист1!$AK$43</f>
        <v>0</v>
      </c>
      <c r="AE43" s="18">
        <f>Лист1!AE43/Лист1!$AK$43</f>
        <v>0</v>
      </c>
      <c r="AF43" s="18">
        <f>Лист1!AF43/Лист1!$AK$43</f>
        <v>0</v>
      </c>
      <c r="AG43" s="18">
        <f>Лист1!AG43/Лист1!$AK$43</f>
        <v>0</v>
      </c>
      <c r="AH43" s="18">
        <f>Лист1!AH43/Лист1!$AK$43</f>
        <v>0</v>
      </c>
      <c r="AI43" s="18">
        <f>Лист1!AI43/Лист1!$AK$43</f>
        <v>0</v>
      </c>
      <c r="AJ43" s="18">
        <f>Лист1!AJ43/Лист1!$AK$43</f>
        <v>0</v>
      </c>
    </row>
    <row r="44" spans="1:36" x14ac:dyDescent="0.3">
      <c r="A44" s="9">
        <v>32</v>
      </c>
      <c r="B44" s="4" t="s">
        <v>41</v>
      </c>
      <c r="C44" s="18">
        <f>Лист1!C44/Лист1!$AK$44</f>
        <v>0</v>
      </c>
      <c r="D44" s="18">
        <f>Лист1!D44/Лист1!$AK$44</f>
        <v>2.2222222222222223</v>
      </c>
      <c r="E44" s="18">
        <f>Лист1!E44/Лист1!$AK$44</f>
        <v>2.177777777777778</v>
      </c>
      <c r="F44" s="18">
        <f>Лист1!F44/Лист1!$AK$44</f>
        <v>0</v>
      </c>
      <c r="G44" s="18">
        <f>Лист1!G44/Лист1!$AK$44</f>
        <v>0</v>
      </c>
      <c r="H44" s="18">
        <f>Лист1!H44/Лист1!$AK$44</f>
        <v>0</v>
      </c>
      <c r="I44" s="18">
        <f>Лист1!I44/Лист1!$AK$44</f>
        <v>0</v>
      </c>
      <c r="J44" s="18">
        <f>Лист1!J44/Лист1!$AK$44</f>
        <v>0</v>
      </c>
      <c r="K44" s="31">
        <f>Лист1!K44/Лист1!$AK$44</f>
        <v>0</v>
      </c>
      <c r="L44" s="18">
        <f>Лист1!L44/Лист1!$AK$44</f>
        <v>0</v>
      </c>
      <c r="M44" s="18">
        <f>Лист1!M44/Лист1!$AK$44</f>
        <v>0</v>
      </c>
      <c r="N44" s="18">
        <f>Лист1!N44/Лист1!$AK$44</f>
        <v>0</v>
      </c>
      <c r="O44" s="18">
        <f>Лист1!O44/Лист1!$AK$44</f>
        <v>0</v>
      </c>
      <c r="P44" s="18">
        <f>Лист1!P44/Лист1!$AK$44</f>
        <v>0</v>
      </c>
      <c r="Q44" s="18">
        <f>Лист1!Q44/Лист1!$AK$44</f>
        <v>0</v>
      </c>
      <c r="R44" s="18">
        <f>Лист1!R44/Лист1!$AK$44</f>
        <v>0</v>
      </c>
      <c r="S44" s="18">
        <f>Лист1!S44/Лист1!$AK$44</f>
        <v>0</v>
      </c>
      <c r="T44" s="18">
        <f>Лист1!T44/Лист1!$AK$44</f>
        <v>0</v>
      </c>
      <c r="U44" s="18">
        <f>Лист1!U44/Лист1!$AK$44</f>
        <v>1.1111111111111112</v>
      </c>
      <c r="V44" s="18">
        <f>Лист1!V44/Лист1!$AK$44</f>
        <v>0</v>
      </c>
      <c r="W44" s="18">
        <f>Лист1!W44/Лист1!$AK$44</f>
        <v>0</v>
      </c>
      <c r="X44" s="18">
        <f>Лист1!X44/Лист1!$AK$44</f>
        <v>0</v>
      </c>
      <c r="Y44" s="18">
        <f>Лист1!Y44/Лист1!$AK$44</f>
        <v>0</v>
      </c>
      <c r="Z44" s="18">
        <f>Лист1!Z44/Лист1!$AK$44</f>
        <v>0</v>
      </c>
      <c r="AA44" s="18">
        <f>Лист1!AA44/Лист1!$AK$44</f>
        <v>0</v>
      </c>
      <c r="AB44" s="18">
        <f>Лист1!AB44/Лист1!$AK$44</f>
        <v>0</v>
      </c>
      <c r="AC44" s="18">
        <f>Лист1!AC44/Лист1!$AK$44</f>
        <v>0</v>
      </c>
      <c r="AD44" s="18">
        <f>Лист1!AD44/Лист1!$AK$44</f>
        <v>0</v>
      </c>
      <c r="AE44" s="18">
        <f>Лист1!AE44/Лист1!$AK$44</f>
        <v>0</v>
      </c>
      <c r="AF44" s="18">
        <f>Лист1!AF44/Лист1!$AK$44</f>
        <v>0</v>
      </c>
      <c r="AG44" s="18">
        <f>Лист1!AG44/Лист1!$AK$44</f>
        <v>0</v>
      </c>
      <c r="AH44" s="18">
        <f>Лист1!AH44/Лист1!$AK$44</f>
        <v>39.111111111111114</v>
      </c>
      <c r="AI44" s="18">
        <f>Лист1!AI44/Лист1!$AK$44</f>
        <v>0</v>
      </c>
      <c r="AJ44" s="18">
        <f>Лист1!AJ44/Лист1!$AK$44</f>
        <v>0</v>
      </c>
    </row>
    <row r="45" spans="1:36" x14ac:dyDescent="0.3">
      <c r="A45" s="9">
        <v>33</v>
      </c>
      <c r="B45" s="4" t="s">
        <v>42</v>
      </c>
      <c r="C45" s="18">
        <f>Лист1!C45/Лист1!$AK$45</f>
        <v>0</v>
      </c>
      <c r="D45" s="18">
        <f>Лист1!D45/Лист1!$AK$45</f>
        <v>0</v>
      </c>
      <c r="E45" s="18">
        <f>Лист1!E45/Лист1!$AK$45</f>
        <v>0</v>
      </c>
      <c r="F45" s="18">
        <f>Лист1!F45/Лист1!$AK$45</f>
        <v>0</v>
      </c>
      <c r="G45" s="18">
        <f>Лист1!G45/Лист1!$AK$45</f>
        <v>0</v>
      </c>
      <c r="H45" s="18">
        <f>Лист1!H45/Лист1!$AK$45</f>
        <v>0</v>
      </c>
      <c r="I45" s="18">
        <f>Лист1!I45/Лист1!$AK$45</f>
        <v>0</v>
      </c>
      <c r="J45" s="18">
        <f>Лист1!J45/Лист1!$AK$45</f>
        <v>0</v>
      </c>
      <c r="K45" s="31">
        <f>Лист1!K45/Лист1!$AK$45</f>
        <v>0</v>
      </c>
      <c r="L45" s="18">
        <f>Лист1!L45/Лист1!$AK$45</f>
        <v>0</v>
      </c>
      <c r="M45" s="18">
        <f>Лист1!M45/Лист1!$AK$45</f>
        <v>0</v>
      </c>
      <c r="N45" s="18">
        <f>Лист1!N45/Лист1!$AK$45</f>
        <v>0</v>
      </c>
      <c r="O45" s="18">
        <f>Лист1!O45/Лист1!$AK$45</f>
        <v>0</v>
      </c>
      <c r="P45" s="18">
        <f>Лист1!P45/Лист1!$AK$45</f>
        <v>0</v>
      </c>
      <c r="Q45" s="18">
        <f>Лист1!Q45/Лист1!$AK$45</f>
        <v>0</v>
      </c>
      <c r="R45" s="18">
        <f>Лист1!R45/Лист1!$AK$45</f>
        <v>0</v>
      </c>
      <c r="S45" s="18">
        <f>Лист1!S45/Лист1!$AK$45</f>
        <v>0</v>
      </c>
      <c r="T45" s="18">
        <f>Лист1!T45/Лист1!$AK$45</f>
        <v>0</v>
      </c>
      <c r="U45" s="18">
        <f>Лист1!U45/Лист1!$AK$45</f>
        <v>0</v>
      </c>
      <c r="V45" s="18">
        <f>Лист1!V45/Лист1!$AK$45</f>
        <v>0</v>
      </c>
      <c r="W45" s="18">
        <f>Лист1!W45/Лист1!$AK$45</f>
        <v>0</v>
      </c>
      <c r="X45" s="18">
        <f>Лист1!X45/Лист1!$AK$45</f>
        <v>0</v>
      </c>
      <c r="Y45" s="18">
        <f>Лист1!Y45/Лист1!$AK$45</f>
        <v>0</v>
      </c>
      <c r="Z45" s="18">
        <f>Лист1!Z45/Лист1!$AK$45</f>
        <v>0</v>
      </c>
      <c r="AA45" s="18">
        <f>Лист1!AA45/Лист1!$AK$45</f>
        <v>0</v>
      </c>
      <c r="AB45" s="18">
        <f>Лист1!AB45/Лист1!$AK$45</f>
        <v>0</v>
      </c>
      <c r="AC45" s="18">
        <f>Лист1!AC45/Лист1!$AK$45</f>
        <v>0</v>
      </c>
      <c r="AD45" s="18">
        <f>Лист1!AD45/Лист1!$AK$45</f>
        <v>0</v>
      </c>
      <c r="AE45" s="18">
        <f>Лист1!AE45/Лист1!$AK$45</f>
        <v>0</v>
      </c>
      <c r="AF45" s="18">
        <f>Лист1!AF45/Лист1!$AK$45</f>
        <v>0</v>
      </c>
      <c r="AG45" s="18">
        <f>Лист1!AG45/Лист1!$AK$45</f>
        <v>0</v>
      </c>
      <c r="AH45" s="18">
        <f>Лист1!AH45/Лист1!$AK$45</f>
        <v>216</v>
      </c>
      <c r="AI45" s="18">
        <f>Лист1!AI45/Лист1!$AK$45</f>
        <v>0</v>
      </c>
      <c r="AJ45" s="18">
        <f>Лист1!AJ45/Лист1!$AK$45</f>
        <v>0</v>
      </c>
    </row>
    <row r="46" spans="1:36" x14ac:dyDescent="0.3">
      <c r="A46" s="4"/>
      <c r="B46" s="8" t="s">
        <v>43</v>
      </c>
      <c r="C46" s="19">
        <f>Лист1!C46/Лист1!$AK$46</f>
        <v>0</v>
      </c>
      <c r="D46" s="19">
        <f>Лист1!D46/Лист1!$AK$46</f>
        <v>1.0526315789473684</v>
      </c>
      <c r="E46" s="19">
        <f>Лист1!E46/Лист1!$AK$46</f>
        <v>1.0315789473684212</v>
      </c>
      <c r="F46" s="19">
        <f>Лист1!F46/Лист1!$AK$46</f>
        <v>0</v>
      </c>
      <c r="G46" s="19">
        <f>Лист1!G46/Лист1!$AK$46</f>
        <v>0</v>
      </c>
      <c r="H46" s="19">
        <f>Лист1!H46/Лист1!$AK$46</f>
        <v>0</v>
      </c>
      <c r="I46" s="19">
        <f>Лист1!I46/Лист1!$AK$46</f>
        <v>0</v>
      </c>
      <c r="J46" s="19">
        <f>Лист1!J46/Лист1!$AK$46</f>
        <v>0</v>
      </c>
      <c r="K46" s="32">
        <f>Лист1!K46/Лист1!$AK$46</f>
        <v>0</v>
      </c>
      <c r="L46" s="19">
        <f>Лист1!L46/Лист1!$AK$46</f>
        <v>0</v>
      </c>
      <c r="M46" s="19">
        <f>Лист1!M46/Лист1!$AK$46</f>
        <v>0</v>
      </c>
      <c r="N46" s="19">
        <f>Лист1!N46/Лист1!$AK$46</f>
        <v>0</v>
      </c>
      <c r="O46" s="19">
        <f>Лист1!O46/Лист1!$AK$46</f>
        <v>0</v>
      </c>
      <c r="P46" s="19">
        <f>Лист1!P46/Лист1!$AK$46</f>
        <v>0.10526315789473684</v>
      </c>
      <c r="Q46" s="19">
        <f>Лист1!Q46/Лист1!$AK$46</f>
        <v>0</v>
      </c>
      <c r="R46" s="19">
        <f>Лист1!R46/Лист1!$AK$46</f>
        <v>0</v>
      </c>
      <c r="S46" s="19">
        <f>Лист1!S46/Лист1!$AK$46</f>
        <v>0.42105263157894735</v>
      </c>
      <c r="T46" s="19">
        <f>Лист1!T46/Лист1!$AK$46</f>
        <v>0</v>
      </c>
      <c r="U46" s="19">
        <f>Лист1!U46/Лист1!$AK$46</f>
        <v>0.94736842105263153</v>
      </c>
      <c r="V46" s="19">
        <f>Лист1!V46/Лист1!$AK$46</f>
        <v>0</v>
      </c>
      <c r="W46" s="19">
        <f>Лист1!W46/Лист1!$AK$46</f>
        <v>0</v>
      </c>
      <c r="X46" s="19">
        <f>Лист1!X46/Лист1!$AK$46</f>
        <v>0</v>
      </c>
      <c r="Y46" s="19">
        <f>Лист1!Y46/Лист1!$AK$46</f>
        <v>0</v>
      </c>
      <c r="Z46" s="19">
        <f>Лист1!Z46/Лист1!$AK$46</f>
        <v>0</v>
      </c>
      <c r="AA46" s="19">
        <f>Лист1!AA46/Лист1!$AK$46</f>
        <v>0</v>
      </c>
      <c r="AB46" s="19">
        <f>Лист1!AB46/Лист1!$AK$46</f>
        <v>0</v>
      </c>
      <c r="AC46" s="19">
        <f>Лист1!AC46/Лист1!$AK$46</f>
        <v>0</v>
      </c>
      <c r="AD46" s="19">
        <f>Лист1!AD46/Лист1!$AK$46</f>
        <v>0</v>
      </c>
      <c r="AE46" s="19">
        <f>Лист1!AE46/Лист1!$AK$46</f>
        <v>0</v>
      </c>
      <c r="AF46" s="19">
        <f>Лист1!AF46/Лист1!$AK$46</f>
        <v>0</v>
      </c>
      <c r="AG46" s="19">
        <f>Лист1!AG46/Лист1!$AK$46</f>
        <v>0</v>
      </c>
      <c r="AH46" s="19">
        <f>Лист1!AH46/Лист1!$AK$46</f>
        <v>75.368421052631575</v>
      </c>
      <c r="AI46" s="19">
        <f>Лист1!AI46/Лист1!$AK$46</f>
        <v>0</v>
      </c>
      <c r="AJ46" s="19">
        <f>Лист1!AJ46/Лист1!$AK$46</f>
        <v>0</v>
      </c>
    </row>
    <row r="47" spans="1:36" x14ac:dyDescent="0.3">
      <c r="A47" s="4"/>
      <c r="B47" s="8" t="s">
        <v>44</v>
      </c>
      <c r="C47" s="20">
        <f>Лист1!C47/Лист1!$AK$47</f>
        <v>0.13504485852311937</v>
      </c>
      <c r="D47" s="20">
        <f>Лист1!D47/Лист1!$AK$47</f>
        <v>0.2913733609385783</v>
      </c>
      <c r="E47" s="20">
        <f>Лист1!E47/Лист1!$AK$47</f>
        <v>0.56452726017943411</v>
      </c>
      <c r="F47" s="20">
        <f>Лист1!F47/Лист1!$AK$47</f>
        <v>0.19323671497584541</v>
      </c>
      <c r="G47" s="20">
        <f>Лист1!G47/Лист1!$AK$47</f>
        <v>6.6252587991718426E-3</v>
      </c>
      <c r="H47" s="20">
        <f>Лист1!H47/Лист1!$AK$47</f>
        <v>0</v>
      </c>
      <c r="I47" s="20">
        <f>Лист1!I47/Лист1!$AK$47</f>
        <v>3.3126293995859216E-2</v>
      </c>
      <c r="J47" s="20">
        <f>Лист1!J47/Лист1!$AK$47</f>
        <v>0.32022084195997241</v>
      </c>
      <c r="K47" s="30">
        <f>Лист1!K47/Лист1!$AK$47</f>
        <v>0</v>
      </c>
      <c r="L47" s="20">
        <f>Лист1!L47/Лист1!$AK$47</f>
        <v>5.521048999309869E-3</v>
      </c>
      <c r="M47" s="20">
        <f>Лист1!M47/Лист1!$AK$47</f>
        <v>0</v>
      </c>
      <c r="N47" s="20">
        <f>Лист1!N47/Лист1!$AK$47</f>
        <v>0.2401656314699793</v>
      </c>
      <c r="O47" s="20">
        <f>Лист1!O47/Лист1!$AK$47</f>
        <v>0.51621808143547276</v>
      </c>
      <c r="P47" s="20">
        <f>Лист1!P47/Лист1!$AK$47</f>
        <v>0.26501035196687373</v>
      </c>
      <c r="Q47" s="20">
        <f>Лист1!Q47/Лист1!$AK$47</f>
        <v>8.2815734989648039E-3</v>
      </c>
      <c r="R47" s="20">
        <f>Лист1!R47/Лист1!$AK$47</f>
        <v>7.5914423740510703E-2</v>
      </c>
      <c r="S47" s="20">
        <f>Лист1!S47/Лист1!$AK$47</f>
        <v>0.5383022774327122</v>
      </c>
      <c r="T47" s="20">
        <f>Лист1!T47/Лист1!$AK$47</f>
        <v>2.7605244996549345E-3</v>
      </c>
      <c r="U47" s="20">
        <f>Лист1!U47/Лист1!$AK$47</f>
        <v>0.98826777087646656</v>
      </c>
      <c r="V47" s="20">
        <f>Лист1!V47/Лист1!$AK$47</f>
        <v>1.3802622498274672E-2</v>
      </c>
      <c r="W47" s="20">
        <f>Лист1!W47/Лист1!$AK$47</f>
        <v>5.521048999309869E-3</v>
      </c>
      <c r="X47" s="20">
        <f>Лист1!X47/Лист1!$AK$47</f>
        <v>1.932367149758454E-2</v>
      </c>
      <c r="Y47" s="20">
        <f>Лист1!Y47/Лист1!$AK$47</f>
        <v>2.2084195997239476E-2</v>
      </c>
      <c r="Z47" s="20">
        <f>Лист1!Z47/Лист1!$AK$47</f>
        <v>2.7605244996549345E-3</v>
      </c>
      <c r="AA47" s="20">
        <f>Лист1!AA47/Лист1!$AK$47</f>
        <v>3.3126293995859216E-2</v>
      </c>
      <c r="AB47" s="20">
        <f>Лист1!AB47/Лист1!$AK$47</f>
        <v>2.7605244996549344E-2</v>
      </c>
      <c r="AC47" s="20">
        <f>Лист1!AC47/Лист1!$AK$47</f>
        <v>1.932367149758454E-2</v>
      </c>
      <c r="AD47" s="20">
        <f>Лист1!AD47/Лист1!$AK$47</f>
        <v>2.2084195997239476E-2</v>
      </c>
      <c r="AE47" s="20">
        <f>Лист1!AE47/Лист1!$AK$47</f>
        <v>2.7605244996549345E-3</v>
      </c>
      <c r="AF47" s="20">
        <f>Лист1!AF47/Лист1!$AK$47</f>
        <v>2.7605244996549344E-2</v>
      </c>
      <c r="AG47" s="20">
        <f>Лист1!AG47/Лист1!$AK$47</f>
        <v>2.6130848861283646</v>
      </c>
      <c r="AH47" s="20">
        <f>Лист1!AH47/Лист1!$AK$47</f>
        <v>62.164251207729471</v>
      </c>
      <c r="AI47" s="20">
        <f>Лист1!AI47/Лист1!$AK$47</f>
        <v>1.3802622498274672E-2</v>
      </c>
      <c r="AJ47" s="20">
        <f>Лист1!AJ47/Лист1!$AK$47</f>
        <v>1.8440303657694963</v>
      </c>
    </row>
  </sheetData>
  <mergeCells count="6">
    <mergeCell ref="V2:AJ2"/>
    <mergeCell ref="A2:B6"/>
    <mergeCell ref="C2:G2"/>
    <mergeCell ref="H2:J2"/>
    <mergeCell ref="K2:P2"/>
    <mergeCell ref="Q2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topLeftCell="T7" zoomScale="79" zoomScaleNormal="79" workbookViewId="0">
      <selection activeCell="AL46" sqref="AL46"/>
    </sheetView>
  </sheetViews>
  <sheetFormatPr defaultRowHeight="14.4" x14ac:dyDescent="0.3"/>
  <cols>
    <col min="1" max="1" width="4" customWidth="1"/>
    <col min="2" max="2" width="27.33203125" bestFit="1" customWidth="1"/>
    <col min="3" max="3" width="11.6640625" customWidth="1"/>
    <col min="4" max="4" width="12.21875" customWidth="1"/>
    <col min="5" max="5" width="12.6640625" customWidth="1"/>
    <col min="6" max="6" width="11.6640625" customWidth="1"/>
    <col min="7" max="7" width="10.6640625" bestFit="1" customWidth="1"/>
    <col min="8" max="8" width="15.33203125" customWidth="1"/>
    <col min="9" max="9" width="14.44140625" customWidth="1"/>
    <col min="10" max="10" width="10.6640625" customWidth="1"/>
    <col min="11" max="11" width="16.6640625" customWidth="1"/>
    <col min="12" max="12" width="17" customWidth="1"/>
    <col min="13" max="13" width="16.88671875" customWidth="1"/>
    <col min="14" max="14" width="12.77734375" customWidth="1"/>
    <col min="15" max="15" width="14.21875" customWidth="1"/>
    <col min="16" max="16" width="16.33203125" customWidth="1"/>
    <col min="17" max="17" width="17.33203125" customWidth="1"/>
    <col min="18" max="18" width="14.6640625" customWidth="1"/>
    <col min="19" max="19" width="17.21875" customWidth="1"/>
    <col min="20" max="20" width="15.21875" customWidth="1"/>
    <col min="21" max="21" width="14.21875" customWidth="1"/>
    <col min="22" max="22" width="13.44140625" customWidth="1"/>
    <col min="23" max="23" width="12.44140625" customWidth="1"/>
    <col min="24" max="24" width="15.5546875" customWidth="1"/>
    <col min="25" max="26" width="12.77734375" customWidth="1"/>
    <col min="27" max="27" width="12.5546875" customWidth="1"/>
    <col min="28" max="28" width="13.77734375" customWidth="1"/>
    <col min="29" max="29" width="14.109375" customWidth="1"/>
    <col min="30" max="30" width="14.21875" customWidth="1"/>
    <col min="31" max="32" width="12.6640625" customWidth="1"/>
    <col min="33" max="33" width="12.5546875" customWidth="1"/>
    <col min="34" max="34" width="13.5546875" customWidth="1"/>
    <col min="35" max="35" width="12.5546875" customWidth="1"/>
    <col min="36" max="36" width="17" customWidth="1"/>
  </cols>
  <sheetData>
    <row r="1" spans="1:38" x14ac:dyDescent="0.3">
      <c r="B1" t="s">
        <v>153</v>
      </c>
    </row>
    <row r="2" spans="1:38" x14ac:dyDescent="0.3">
      <c r="A2" s="42" t="s">
        <v>0</v>
      </c>
      <c r="B2" s="42"/>
      <c r="C2" s="39" t="s">
        <v>3</v>
      </c>
      <c r="D2" s="40"/>
      <c r="E2" s="40"/>
      <c r="F2" s="40"/>
      <c r="G2" s="41"/>
      <c r="H2" s="39" t="s">
        <v>4</v>
      </c>
      <c r="I2" s="40"/>
      <c r="J2" s="41"/>
      <c r="K2" s="39" t="s">
        <v>48</v>
      </c>
      <c r="L2" s="40"/>
      <c r="M2" s="40"/>
      <c r="N2" s="40"/>
      <c r="O2" s="40"/>
      <c r="P2" s="41"/>
      <c r="Q2" s="39" t="s">
        <v>49</v>
      </c>
      <c r="R2" s="40"/>
      <c r="S2" s="40"/>
      <c r="T2" s="40"/>
      <c r="U2" s="41"/>
      <c r="V2" s="39" t="s">
        <v>53</v>
      </c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1"/>
      <c r="AK2" s="1" t="s">
        <v>67</v>
      </c>
      <c r="AL2" s="1"/>
    </row>
    <row r="3" spans="1:38" x14ac:dyDescent="0.3">
      <c r="A3" s="42"/>
      <c r="B3" s="42"/>
      <c r="C3" s="1" t="s">
        <v>77</v>
      </c>
      <c r="D3" s="1" t="s">
        <v>78</v>
      </c>
      <c r="E3" s="2" t="s">
        <v>79</v>
      </c>
      <c r="F3" s="23" t="s">
        <v>80</v>
      </c>
      <c r="G3" s="1" t="s">
        <v>81</v>
      </c>
      <c r="H3" s="10" t="s">
        <v>83</v>
      </c>
      <c r="I3" s="10" t="s">
        <v>84</v>
      </c>
      <c r="J3" s="5" t="s">
        <v>85</v>
      </c>
      <c r="K3" s="10" t="s">
        <v>91</v>
      </c>
      <c r="L3" s="24" t="s">
        <v>92</v>
      </c>
      <c r="M3" s="24" t="s">
        <v>93</v>
      </c>
      <c r="N3" s="10" t="s">
        <v>98</v>
      </c>
      <c r="O3" s="10" t="s">
        <v>100</v>
      </c>
      <c r="P3" s="10" t="s">
        <v>101</v>
      </c>
      <c r="Q3" s="10" t="s">
        <v>106</v>
      </c>
      <c r="R3" s="10" t="s">
        <v>114</v>
      </c>
      <c r="S3" s="5" t="s">
        <v>117</v>
      </c>
      <c r="T3" s="10" t="s">
        <v>109</v>
      </c>
      <c r="U3" s="10" t="s">
        <v>110</v>
      </c>
      <c r="V3" s="10" t="s">
        <v>119</v>
      </c>
      <c r="W3" s="10" t="s">
        <v>120</v>
      </c>
      <c r="X3" s="10" t="s">
        <v>123</v>
      </c>
      <c r="Y3" s="10" t="s">
        <v>126</v>
      </c>
      <c r="Z3" s="10" t="s">
        <v>159</v>
      </c>
      <c r="AA3" s="1" t="s">
        <v>133</v>
      </c>
      <c r="AB3" s="1" t="s">
        <v>134</v>
      </c>
      <c r="AC3" s="10" t="s">
        <v>136</v>
      </c>
      <c r="AD3" s="10" t="s">
        <v>139</v>
      </c>
      <c r="AE3" s="1" t="s">
        <v>141</v>
      </c>
      <c r="AF3" s="1" t="s">
        <v>142</v>
      </c>
      <c r="AG3" s="5" t="s">
        <v>143</v>
      </c>
      <c r="AH3" s="10" t="s">
        <v>147</v>
      </c>
      <c r="AI3" s="10" t="s">
        <v>148</v>
      </c>
      <c r="AJ3" s="10" t="s">
        <v>151</v>
      </c>
      <c r="AK3" s="2" t="s">
        <v>154</v>
      </c>
      <c r="AL3" s="2" t="s">
        <v>69</v>
      </c>
    </row>
    <row r="4" spans="1:38" x14ac:dyDescent="0.3">
      <c r="A4" s="42"/>
      <c r="B4" s="42"/>
      <c r="C4" s="2" t="s">
        <v>70</v>
      </c>
      <c r="D4" s="2" t="s">
        <v>71</v>
      </c>
      <c r="E4" s="2" t="s">
        <v>2</v>
      </c>
      <c r="F4" s="2"/>
      <c r="G4" s="2" t="s">
        <v>74</v>
      </c>
      <c r="H4" s="5" t="s">
        <v>82</v>
      </c>
      <c r="I4" s="5" t="s">
        <v>46</v>
      </c>
      <c r="J4" s="5" t="s">
        <v>86</v>
      </c>
      <c r="K4" s="5" t="s">
        <v>89</v>
      </c>
      <c r="L4" s="5" t="s">
        <v>90</v>
      </c>
      <c r="M4" s="5" t="s">
        <v>94</v>
      </c>
      <c r="N4" s="5" t="s">
        <v>95</v>
      </c>
      <c r="O4" s="5" t="s">
        <v>95</v>
      </c>
      <c r="P4" s="5" t="s">
        <v>102</v>
      </c>
      <c r="Q4" s="5" t="s">
        <v>50</v>
      </c>
      <c r="R4" s="5" t="s">
        <v>115</v>
      </c>
      <c r="S4" s="5" t="s">
        <v>118</v>
      </c>
      <c r="T4" s="5" t="s">
        <v>108</v>
      </c>
      <c r="U4" s="5" t="s">
        <v>111</v>
      </c>
      <c r="V4" s="5" t="s">
        <v>54</v>
      </c>
      <c r="W4" s="5" t="s">
        <v>121</v>
      </c>
      <c r="X4" s="5" t="s">
        <v>124</v>
      </c>
      <c r="Y4" s="5" t="s">
        <v>127</v>
      </c>
      <c r="Z4" s="5" t="s">
        <v>157</v>
      </c>
      <c r="AA4" s="2" t="s">
        <v>130</v>
      </c>
      <c r="AB4" s="2" t="s">
        <v>130</v>
      </c>
      <c r="AC4" s="5" t="s">
        <v>57</v>
      </c>
      <c r="AD4" s="5" t="s">
        <v>57</v>
      </c>
      <c r="AE4" s="2" t="s">
        <v>58</v>
      </c>
      <c r="AF4" s="2" t="s">
        <v>59</v>
      </c>
      <c r="AG4" s="5" t="s">
        <v>144</v>
      </c>
      <c r="AH4" s="5" t="s">
        <v>62</v>
      </c>
      <c r="AI4" s="5" t="s">
        <v>63</v>
      </c>
      <c r="AJ4" s="5" t="s">
        <v>65</v>
      </c>
      <c r="AK4" s="2" t="s">
        <v>155</v>
      </c>
      <c r="AL4" s="2"/>
    </row>
    <row r="5" spans="1:38" x14ac:dyDescent="0.3">
      <c r="A5" s="42"/>
      <c r="B5" s="42"/>
      <c r="C5" s="2" t="s">
        <v>1</v>
      </c>
      <c r="D5" s="2" t="s">
        <v>1</v>
      </c>
      <c r="F5" s="2"/>
      <c r="G5" s="2" t="s">
        <v>75</v>
      </c>
      <c r="H5" s="5" t="s">
        <v>45</v>
      </c>
      <c r="I5" s="5" t="s">
        <v>47</v>
      </c>
      <c r="J5" s="5" t="s">
        <v>87</v>
      </c>
      <c r="K5" s="5"/>
      <c r="L5" s="5"/>
      <c r="M5" s="5"/>
      <c r="N5" s="5" t="s">
        <v>96</v>
      </c>
      <c r="O5" s="5" t="s">
        <v>96</v>
      </c>
      <c r="P5" s="5" t="s">
        <v>103</v>
      </c>
      <c r="Q5" s="5" t="s">
        <v>105</v>
      </c>
      <c r="R5" s="5" t="s">
        <v>116</v>
      </c>
      <c r="T5" s="5" t="s">
        <v>51</v>
      </c>
      <c r="U5" s="5" t="s">
        <v>112</v>
      </c>
      <c r="V5" s="5" t="s">
        <v>56</v>
      </c>
      <c r="W5" s="5" t="s">
        <v>122</v>
      </c>
      <c r="X5" s="5" t="s">
        <v>125</v>
      </c>
      <c r="Y5" s="5" t="s">
        <v>128</v>
      </c>
      <c r="Z5" s="5" t="s">
        <v>160</v>
      </c>
      <c r="AA5" s="2" t="s">
        <v>131</v>
      </c>
      <c r="AB5" s="2" t="s">
        <v>135</v>
      </c>
      <c r="AC5" s="5" t="s">
        <v>137</v>
      </c>
      <c r="AD5" s="5" t="s">
        <v>138</v>
      </c>
      <c r="AE5" s="2" t="s">
        <v>45</v>
      </c>
      <c r="AF5" s="2" t="s">
        <v>60</v>
      </c>
      <c r="AG5" s="5" t="s">
        <v>145</v>
      </c>
      <c r="AH5" s="5"/>
      <c r="AI5" s="5" t="s">
        <v>64</v>
      </c>
      <c r="AJ5" s="5" t="s">
        <v>150</v>
      </c>
      <c r="AK5" s="2" t="s">
        <v>68</v>
      </c>
      <c r="AL5" s="2"/>
    </row>
    <row r="6" spans="1:38" x14ac:dyDescent="0.3">
      <c r="A6" s="42"/>
      <c r="B6" s="42"/>
      <c r="C6" s="3" t="s">
        <v>73</v>
      </c>
      <c r="D6" s="3" t="s">
        <v>72</v>
      </c>
      <c r="E6" s="3"/>
      <c r="F6" s="3"/>
      <c r="G6" s="3" t="s">
        <v>76</v>
      </c>
      <c r="H6" s="3"/>
      <c r="I6" s="3"/>
      <c r="J6" s="3" t="s">
        <v>88</v>
      </c>
      <c r="K6" s="11"/>
      <c r="L6" s="11"/>
      <c r="M6" s="11"/>
      <c r="N6" s="11" t="s">
        <v>97</v>
      </c>
      <c r="O6" s="11" t="s">
        <v>152</v>
      </c>
      <c r="P6" s="3"/>
      <c r="Q6" s="11" t="s">
        <v>107</v>
      </c>
      <c r="R6" s="11"/>
      <c r="T6" s="11" t="s">
        <v>52</v>
      </c>
      <c r="U6" s="3" t="s">
        <v>113</v>
      </c>
      <c r="V6" s="11"/>
      <c r="W6" s="11" t="s">
        <v>55</v>
      </c>
      <c r="X6" s="11"/>
      <c r="Y6" s="11" t="s">
        <v>129</v>
      </c>
      <c r="Z6" s="11"/>
      <c r="AA6" s="3" t="s">
        <v>132</v>
      </c>
      <c r="AB6" s="3" t="s">
        <v>132</v>
      </c>
      <c r="AC6" s="11"/>
      <c r="AD6" s="3" t="s">
        <v>140</v>
      </c>
      <c r="AE6" s="11"/>
      <c r="AF6" s="3" t="s">
        <v>61</v>
      </c>
      <c r="AG6" s="5" t="s">
        <v>146</v>
      </c>
      <c r="AH6" s="11"/>
      <c r="AI6" s="3"/>
      <c r="AJ6" s="11" t="s">
        <v>149</v>
      </c>
      <c r="AK6" s="3"/>
      <c r="AL6" s="3"/>
    </row>
    <row r="7" spans="1:38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13">
        <v>11</v>
      </c>
      <c r="N7" s="13">
        <v>12</v>
      </c>
      <c r="O7" s="13">
        <v>13</v>
      </c>
      <c r="P7" s="13">
        <v>14</v>
      </c>
      <c r="Q7" s="13">
        <v>15</v>
      </c>
      <c r="R7" s="13">
        <v>16</v>
      </c>
      <c r="S7" s="14">
        <v>17</v>
      </c>
      <c r="T7" s="13">
        <v>18</v>
      </c>
      <c r="U7" s="13">
        <v>19</v>
      </c>
      <c r="V7" s="13">
        <v>20</v>
      </c>
      <c r="W7" s="13">
        <v>21</v>
      </c>
      <c r="X7" s="13">
        <v>22</v>
      </c>
      <c r="Y7" s="13">
        <v>23</v>
      </c>
      <c r="Z7" s="13">
        <v>24</v>
      </c>
      <c r="AA7" s="13">
        <v>25</v>
      </c>
      <c r="AB7" s="13">
        <v>26</v>
      </c>
      <c r="AC7" s="13">
        <v>27</v>
      </c>
      <c r="AD7" s="13">
        <v>28</v>
      </c>
      <c r="AE7" s="13">
        <v>29</v>
      </c>
      <c r="AF7" s="14">
        <v>30</v>
      </c>
      <c r="AG7" s="13">
        <v>31</v>
      </c>
      <c r="AH7" s="13">
        <v>32</v>
      </c>
      <c r="AI7" s="13">
        <v>33</v>
      </c>
      <c r="AJ7" s="13">
        <v>34</v>
      </c>
      <c r="AK7" s="13">
        <v>35</v>
      </c>
      <c r="AL7" s="34">
        <v>36</v>
      </c>
    </row>
    <row r="8" spans="1:38" x14ac:dyDescent="0.3">
      <c r="A8" s="9">
        <v>1</v>
      </c>
      <c r="B8" s="4" t="s">
        <v>5</v>
      </c>
      <c r="C8" s="18">
        <f>Лист2!C8/Лист2!$C$47</f>
        <v>0</v>
      </c>
      <c r="D8" s="18">
        <f>Лист2!D8/Лист2!$D$47</f>
        <v>5.3669065005407433</v>
      </c>
      <c r="E8" s="18">
        <f>Лист2!E8/Лист2!$E$47</f>
        <v>0</v>
      </c>
      <c r="F8" s="18">
        <f>Лист2!F8/Лист2!$F$47</f>
        <v>0</v>
      </c>
      <c r="G8" s="18">
        <f>Лист2!G8/Лист2!$G$47</f>
        <v>0</v>
      </c>
      <c r="H8" s="18">
        <v>0</v>
      </c>
      <c r="I8" s="18">
        <f>Лист2!I8/Лист2!$I$47</f>
        <v>0</v>
      </c>
      <c r="J8" s="18">
        <f>Лист2!J8/Лист2!$J$47</f>
        <v>0.47137280416395572</v>
      </c>
      <c r="K8" s="18">
        <v>0</v>
      </c>
      <c r="L8" s="18">
        <f>Лист2!L8/Лист2!$L$47</f>
        <v>0</v>
      </c>
      <c r="M8" s="18">
        <v>0</v>
      </c>
      <c r="N8" s="18">
        <f>Лист2!N8/Лист2!$N$47</f>
        <v>0</v>
      </c>
      <c r="O8" s="18">
        <f>Лист2!O8/Лист2!$O$47</f>
        <v>0</v>
      </c>
      <c r="P8" s="18">
        <f>Лист2!P8/Лист2!$P$47</f>
        <v>0</v>
      </c>
      <c r="Q8" s="18">
        <f>Лист2!Q8/Лист2!$Q$47</f>
        <v>0</v>
      </c>
      <c r="R8" s="18">
        <f>Лист2!R8/Лист2!$R$47</f>
        <v>0</v>
      </c>
      <c r="S8" s="18">
        <f>Лист2!S8/Лист2!$S$47</f>
        <v>0</v>
      </c>
      <c r="T8" s="18">
        <f>Лист2!T8/Лист2!$T$47</f>
        <v>0</v>
      </c>
      <c r="U8" s="18">
        <f>Лист2!U8/Лист2!$U$47</f>
        <v>0</v>
      </c>
      <c r="V8" s="18">
        <f>Лист2!V8/Лист2!$V$47</f>
        <v>0</v>
      </c>
      <c r="W8" s="18">
        <f>Лист2!W8/Лист2!$W$47</f>
        <v>0</v>
      </c>
      <c r="X8" s="18">
        <f>Лист2!X8/Лист2!$X$47</f>
        <v>3.9056603773584908</v>
      </c>
      <c r="Y8" s="18">
        <f>Лист2!Y8/Лист2!$Y$47</f>
        <v>0</v>
      </c>
      <c r="Z8" s="18">
        <f>Лист2!Z8/Лист2!$Z$47</f>
        <v>0</v>
      </c>
      <c r="AA8" s="18">
        <f>Лист2!AA8/Лист2!$AA$47</f>
        <v>0</v>
      </c>
      <c r="AB8" s="18">
        <f>Лист2!AB8/Лист2!$AB$47</f>
        <v>0</v>
      </c>
      <c r="AC8" s="18">
        <f>Лист2!AC8/Лист2!$AC$47</f>
        <v>0</v>
      </c>
      <c r="AD8" s="18">
        <f>Лист2!AD8/Лист2!$AD$47</f>
        <v>0</v>
      </c>
      <c r="AE8" s="18">
        <f>Лист2!AE8/Лист2!$AE$47</f>
        <v>0</v>
      </c>
      <c r="AF8" s="18">
        <f>Лист2!AF8/Лист2!$AF$47</f>
        <v>0</v>
      </c>
      <c r="AG8" s="18">
        <f>Лист2!AG8/Лист2!$AG$47</f>
        <v>0</v>
      </c>
      <c r="AH8" s="18">
        <f>Лист2!AH8/Лист2!$AH$47</f>
        <v>0.43706488524993986</v>
      </c>
      <c r="AI8" s="18">
        <f>Лист2!AI8/Лист2!$AI$47</f>
        <v>0</v>
      </c>
      <c r="AJ8" s="18">
        <f>Лист2!AJ8/Лист2!$AJ$47</f>
        <v>0</v>
      </c>
      <c r="AK8" s="18">
        <f>SUM(C8:AJ8)</f>
        <v>10.18100456731313</v>
      </c>
      <c r="AL8" s="1"/>
    </row>
    <row r="9" spans="1:38" x14ac:dyDescent="0.3">
      <c r="A9" s="9">
        <v>2</v>
      </c>
      <c r="B9" s="4" t="s">
        <v>6</v>
      </c>
      <c r="C9" s="25">
        <f>Лист2!C9/Лист2!$C$47</f>
        <v>0</v>
      </c>
      <c r="D9" s="18">
        <f>Лист2!D9/Лист2!$D$47</f>
        <v>0</v>
      </c>
      <c r="E9" s="18">
        <f>Лист2!E9/Лист2!$E$47</f>
        <v>0</v>
      </c>
      <c r="F9" s="18">
        <f>Лист2!F9/Лист2!$F$47</f>
        <v>1.4785714285714284</v>
      </c>
      <c r="G9" s="18">
        <f>Лист2!G9/Лист2!$G$47</f>
        <v>0</v>
      </c>
      <c r="H9" s="18">
        <v>0</v>
      </c>
      <c r="I9" s="18">
        <f>Лист2!I9/Лист2!$I$47</f>
        <v>0</v>
      </c>
      <c r="J9" s="18">
        <f>Лист2!J9/Лист2!$J$47</f>
        <v>0</v>
      </c>
      <c r="K9" s="18">
        <v>0</v>
      </c>
      <c r="L9" s="18">
        <f>Лист2!L9/Лист2!$L$47</f>
        <v>0</v>
      </c>
      <c r="M9" s="18">
        <v>0</v>
      </c>
      <c r="N9" s="18">
        <f>Лист2!N9/Лист2!$N$47</f>
        <v>0</v>
      </c>
      <c r="O9" s="18">
        <f>Лист2!O9/Лист2!$O$47</f>
        <v>0</v>
      </c>
      <c r="P9" s="18">
        <f>Лист2!P9/Лист2!$P$47</f>
        <v>0</v>
      </c>
      <c r="Q9" s="18">
        <f>Лист2!Q9/Лист2!$Q$47</f>
        <v>0</v>
      </c>
      <c r="R9" s="18">
        <f>Лист2!R9/Лист2!$R$47</f>
        <v>0</v>
      </c>
      <c r="S9" s="18">
        <f>Лист2!S9/Лист2!$S$47</f>
        <v>0</v>
      </c>
      <c r="T9" s="18">
        <f>Лист2!T9/Лист2!$T$47</f>
        <v>0</v>
      </c>
      <c r="U9" s="18">
        <f>Лист2!U9/Лист2!$U$47</f>
        <v>0</v>
      </c>
      <c r="V9" s="18">
        <f>Лист2!V9/Лист2!$V$47</f>
        <v>5.1749999999999998</v>
      </c>
      <c r="W9" s="18">
        <f>Лист2!W9/Лист2!$W$47</f>
        <v>0</v>
      </c>
      <c r="X9" s="18">
        <f>Лист2!X9/Лист2!$X$47</f>
        <v>0</v>
      </c>
      <c r="Y9" s="18">
        <f>Лист2!Y9/Лист2!$Y$47</f>
        <v>0</v>
      </c>
      <c r="Z9" s="18">
        <f>Лист2!Z9/Лист2!$Z$47</f>
        <v>0</v>
      </c>
      <c r="AA9" s="18">
        <f>Лист2!AA9/Лист2!$AA$47</f>
        <v>0</v>
      </c>
      <c r="AB9" s="18">
        <f>Лист2!AB9/Лист2!$AB$47</f>
        <v>0</v>
      </c>
      <c r="AC9" s="18">
        <f>Лист2!AC9/Лист2!$AC$47</f>
        <v>7.3928571428571432</v>
      </c>
      <c r="AD9" s="18">
        <f>Лист2!AD9/Лист2!$AD$47</f>
        <v>0</v>
      </c>
      <c r="AE9" s="18">
        <f>Лист2!AE9/Лист2!$AE$47</f>
        <v>0</v>
      </c>
      <c r="AF9" s="18">
        <f>Лист2!AF9/Лист2!$AF$47</f>
        <v>0</v>
      </c>
      <c r="AG9" s="18">
        <f>Лист2!AG9/Лист2!$AG$47</f>
        <v>0</v>
      </c>
      <c r="AH9" s="18">
        <f>Лист2!AH9/Лист2!$AH$47</f>
        <v>0</v>
      </c>
      <c r="AI9" s="18">
        <f>Лист2!AI9/Лист2!$AI$47</f>
        <v>0</v>
      </c>
      <c r="AJ9" s="18">
        <f>Лист2!AJ9/Лист2!$AJ$47</f>
        <v>0</v>
      </c>
      <c r="AK9" s="18">
        <f>SUM(C9:AJ9)</f>
        <v>14.046428571428571</v>
      </c>
      <c r="AL9" s="2"/>
    </row>
    <row r="10" spans="1:38" x14ac:dyDescent="0.3">
      <c r="A10" s="9">
        <v>3</v>
      </c>
      <c r="B10" s="4" t="s">
        <v>7</v>
      </c>
      <c r="C10" s="18">
        <f>Лист2!C10/Лист2!$C$47</f>
        <v>0</v>
      </c>
      <c r="D10" s="18">
        <f>Лист2!D10/Лист2!$D$47</f>
        <v>0.86761534817621999</v>
      </c>
      <c r="E10" s="18">
        <f>Лист2!E10/Лист2!$E$47</f>
        <v>0</v>
      </c>
      <c r="F10" s="18">
        <f>Лист2!F10/Лист2!$F$47</f>
        <v>0.82800000000000007</v>
      </c>
      <c r="G10" s="18">
        <f>Лист2!G10/Лист2!$G$47</f>
        <v>0</v>
      </c>
      <c r="H10" s="18">
        <v>0</v>
      </c>
      <c r="I10" s="18">
        <f>Лист2!I10/Лист2!$I$47</f>
        <v>0</v>
      </c>
      <c r="J10" s="18">
        <f>Лист2!J10/Лист2!$J$47</f>
        <v>0.49965517241379309</v>
      </c>
      <c r="K10" s="18">
        <v>0</v>
      </c>
      <c r="L10" s="18">
        <f>Лист2!L10/Лист2!$L$47</f>
        <v>0</v>
      </c>
      <c r="M10" s="18">
        <v>0</v>
      </c>
      <c r="N10" s="18">
        <f>Лист2!N10/Лист2!$N$47</f>
        <v>0</v>
      </c>
      <c r="O10" s="18">
        <f>Лист2!O10/Лист2!$O$47</f>
        <v>0</v>
      </c>
      <c r="P10" s="18">
        <f>Лист2!P10/Лист2!$P$47</f>
        <v>0</v>
      </c>
      <c r="Q10" s="18">
        <f>Лист2!Q10/Лист2!$Q$47</f>
        <v>0</v>
      </c>
      <c r="R10" s="18">
        <f>Лист2!R10/Лист2!$R$47</f>
        <v>0</v>
      </c>
      <c r="S10" s="18">
        <f>Лист2!S10/Лист2!$S$47</f>
        <v>0</v>
      </c>
      <c r="T10" s="18">
        <f>Лист2!T10/Лист2!$T$47</f>
        <v>0</v>
      </c>
      <c r="U10" s="18">
        <f>Лист2!U10/Лист2!$U$47</f>
        <v>0</v>
      </c>
      <c r="V10" s="18">
        <f>Лист2!V10/Лист2!$V$47</f>
        <v>0</v>
      </c>
      <c r="W10" s="18">
        <f>Лист2!W10/Лист2!$W$47</f>
        <v>0</v>
      </c>
      <c r="X10" s="18">
        <f>Лист2!X10/Лист2!$X$47</f>
        <v>0</v>
      </c>
      <c r="Y10" s="18">
        <f>Лист2!Y10/Лист2!$Y$47</f>
        <v>0</v>
      </c>
      <c r="Z10" s="18">
        <f>Лист2!Z10/Лист2!$Z$47</f>
        <v>0</v>
      </c>
      <c r="AA10" s="18">
        <f>Лист2!AA10/Лист2!$AA$47</f>
        <v>0</v>
      </c>
      <c r="AB10" s="18">
        <f>Лист2!AB10/Лист2!$AB$47</f>
        <v>0</v>
      </c>
      <c r="AC10" s="18">
        <f>Лист2!AC10/Лист2!$AC$47</f>
        <v>16.560000000000002</v>
      </c>
      <c r="AD10" s="18">
        <f>Лист2!AD10/Лист2!$AD$47</f>
        <v>0</v>
      </c>
      <c r="AE10" s="18">
        <f>Лист2!AE10/Лист2!$AE$47</f>
        <v>0</v>
      </c>
      <c r="AF10" s="18">
        <f>Лист2!AF10/Лист2!$AF$47</f>
        <v>0</v>
      </c>
      <c r="AG10" s="18">
        <f>Лист2!AG10/Лист2!$AG$47</f>
        <v>0</v>
      </c>
      <c r="AH10" s="18">
        <f>Лист2!AH10/Лист2!$AH$47</f>
        <v>2.3164438918246812</v>
      </c>
      <c r="AI10" s="18">
        <f>Лист2!AI10/Лист2!$AI$47</f>
        <v>0</v>
      </c>
      <c r="AJ10" s="18">
        <f>Лист2!AJ10/Лист2!$AJ$47</f>
        <v>0</v>
      </c>
      <c r="AK10" s="18">
        <f t="shared" ref="AK10:AK47" si="0">SUM(C10:AJ10)</f>
        <v>21.0717144124147</v>
      </c>
      <c r="AL10" s="2"/>
    </row>
    <row r="11" spans="1:38" x14ac:dyDescent="0.3">
      <c r="A11" s="9">
        <v>4</v>
      </c>
      <c r="B11" s="4" t="s">
        <v>8</v>
      </c>
      <c r="C11" s="18">
        <f>Лист2!C11/Лист2!$C$47</f>
        <v>0</v>
      </c>
      <c r="D11" s="18">
        <f>Лист2!D11/Лист2!$D$47</f>
        <v>0</v>
      </c>
      <c r="E11" s="18">
        <f>Лист2!E11/Лист2!$E$47</f>
        <v>7.312847718780275</v>
      </c>
      <c r="F11" s="18">
        <f>Лист2!F11/Лист2!$F$47</f>
        <v>2.7339622641509433</v>
      </c>
      <c r="G11" s="18">
        <f>Лист2!G11/Лист2!$G$47</f>
        <v>0</v>
      </c>
      <c r="H11" s="18">
        <v>0</v>
      </c>
      <c r="I11" s="18">
        <f>Лист2!I11/Лист2!$I$47</f>
        <v>0</v>
      </c>
      <c r="J11" s="18">
        <f>Лист2!J11/Лист2!$J$47</f>
        <v>0.94274560832791143</v>
      </c>
      <c r="K11" s="18">
        <v>0</v>
      </c>
      <c r="L11" s="18">
        <f>Лист2!L11/Лист2!$L$47</f>
        <v>0</v>
      </c>
      <c r="M11" s="18">
        <v>0</v>
      </c>
      <c r="N11" s="18">
        <f>Лист2!N11/Лист2!$N$47</f>
        <v>2.5139882888744305</v>
      </c>
      <c r="O11" s="18">
        <f>Лист2!O11/Лист2!$O$47</f>
        <v>0.29240238119261425</v>
      </c>
      <c r="P11" s="18">
        <f>Лист2!P11/Лист2!$P$47</f>
        <v>0.28478773584905659</v>
      </c>
      <c r="Q11" s="18">
        <f>Лист2!Q11/Лист2!$Q$47</f>
        <v>0</v>
      </c>
      <c r="R11" s="18">
        <f>Лист2!R11/Лист2!$R$47</f>
        <v>0</v>
      </c>
      <c r="S11" s="18">
        <f>Лист2!S11/Лист2!$S$47</f>
        <v>0</v>
      </c>
      <c r="T11" s="18">
        <f>Лист2!T11/Лист2!$T$47</f>
        <v>0</v>
      </c>
      <c r="U11" s="18">
        <f>Лист2!U11/Лист2!$U$47</f>
        <v>0.68730894908822593</v>
      </c>
      <c r="V11" s="18">
        <f>Лист2!V11/Лист2!$V$47</f>
        <v>0</v>
      </c>
      <c r="W11" s="18">
        <f>Лист2!W11/Лист2!$W$47</f>
        <v>0</v>
      </c>
      <c r="X11" s="18">
        <f>Лист2!X11/Лист2!$X$47</f>
        <v>0</v>
      </c>
      <c r="Y11" s="18">
        <f>Лист2!Y11/Лист2!$Y$47</f>
        <v>0</v>
      </c>
      <c r="Z11" s="18">
        <f>Лист2!Z11/Лист2!$Z$47</f>
        <v>0</v>
      </c>
      <c r="AA11" s="18">
        <f>Лист2!AA11/Лист2!$AA$47</f>
        <v>0</v>
      </c>
      <c r="AB11" s="18">
        <f>Лист2!AB11/Лист2!$AB$47</f>
        <v>2.7339622641509433</v>
      </c>
      <c r="AC11" s="18">
        <f>Лист2!AC11/Лист2!$AC$47</f>
        <v>0</v>
      </c>
      <c r="AD11" s="18">
        <f>Лист2!AD11/Лист2!$AD$47</f>
        <v>0</v>
      </c>
      <c r="AE11" s="18">
        <f>Лист2!AE11/Лист2!$AE$47</f>
        <v>0</v>
      </c>
      <c r="AF11" s="18">
        <f>Лист2!AF11/Лист2!$AF$47</f>
        <v>0</v>
      </c>
      <c r="AG11" s="18">
        <f>Лист2!AG11/Лист2!$AG$47</f>
        <v>0</v>
      </c>
      <c r="AH11" s="18">
        <f>Лист2!AH11/Лист2!$AH$47</f>
        <v>1.1655063606665064</v>
      </c>
      <c r="AI11" s="18">
        <f>Лист2!AI11/Лист2!$AI$47</f>
        <v>0</v>
      </c>
      <c r="AJ11" s="18">
        <f>Лист2!AJ11/Лист2!$AJ$47</f>
        <v>0</v>
      </c>
      <c r="AK11" s="18">
        <f t="shared" si="0"/>
        <v>18.667511571080905</v>
      </c>
      <c r="AL11" s="2"/>
    </row>
    <row r="12" spans="1:38" x14ac:dyDescent="0.3">
      <c r="A12" s="9">
        <v>5</v>
      </c>
      <c r="B12" s="4" t="s">
        <v>9</v>
      </c>
      <c r="C12" s="18">
        <f>Лист2!C12/Лист2!$C$47</f>
        <v>0</v>
      </c>
      <c r="D12" s="18">
        <f>Лист2!D12/Лист2!$D$47</f>
        <v>0</v>
      </c>
      <c r="E12" s="18">
        <f>Лист2!E12/Лист2!$E$47</f>
        <v>3.3783007334963324</v>
      </c>
      <c r="F12" s="18">
        <f>Лист2!F12/Лист2!$F$47</f>
        <v>0.73928571428571421</v>
      </c>
      <c r="G12" s="18">
        <f>Лист2!G12/Лист2!$G$47</f>
        <v>0</v>
      </c>
      <c r="H12" s="18">
        <v>0</v>
      </c>
      <c r="I12" s="18">
        <f>Лист2!I12/Лист2!$I$47</f>
        <v>4.3124999999999991</v>
      </c>
      <c r="J12" s="18">
        <f>Лист2!J12/Лист2!$J$47</f>
        <v>0.22306034482758619</v>
      </c>
      <c r="K12" s="18">
        <v>0</v>
      </c>
      <c r="L12" s="18">
        <f>Лист2!L12/Лист2!$L$47</f>
        <v>0</v>
      </c>
      <c r="M12" s="18">
        <v>0</v>
      </c>
      <c r="N12" s="18">
        <f>Лист2!N12/Лист2!$N$47</f>
        <v>0</v>
      </c>
      <c r="O12" s="18">
        <f>Лист2!O12/Лист2!$O$47</f>
        <v>0</v>
      </c>
      <c r="P12" s="18">
        <f>Лист2!P12/Лист2!$P$47</f>
        <v>0</v>
      </c>
      <c r="Q12" s="18">
        <f>Лист2!Q12/Лист2!$Q$47</f>
        <v>0</v>
      </c>
      <c r="R12" s="18">
        <f>Лист2!R12/Лист2!$R$47</f>
        <v>0</v>
      </c>
      <c r="S12" s="18">
        <f>Лист2!S12/Лист2!$S$47</f>
        <v>0.39807692307692305</v>
      </c>
      <c r="T12" s="18">
        <f>Лист2!T12/Лист2!$T$47</f>
        <v>0</v>
      </c>
      <c r="U12" s="18">
        <f>Лист2!U12/Лист2!$U$47</f>
        <v>0</v>
      </c>
      <c r="V12" s="18">
        <f>Лист2!V12/Лист2!$V$47</f>
        <v>0</v>
      </c>
      <c r="W12" s="18">
        <f>Лист2!W12/Лист2!$W$47</f>
        <v>0</v>
      </c>
      <c r="X12" s="18">
        <f>Лист2!X12/Лист2!$X$47</f>
        <v>0</v>
      </c>
      <c r="Y12" s="18">
        <f>Лист2!Y12/Лист2!$Y$47</f>
        <v>0</v>
      </c>
      <c r="Z12" s="18">
        <f>Лист2!Z12/Лист2!$Z$47</f>
        <v>0</v>
      </c>
      <c r="AA12" s="18">
        <f>Лист2!AA12/Лист2!$AA$47</f>
        <v>0</v>
      </c>
      <c r="AB12" s="18">
        <f>Лист2!AB12/Лист2!$AB$47</f>
        <v>2.5874999999999999</v>
      </c>
      <c r="AC12" s="18">
        <f>Лист2!AC12/Лист2!$AC$47</f>
        <v>0</v>
      </c>
      <c r="AD12" s="18">
        <f>Лист2!AD12/Лист2!$AD$47</f>
        <v>0</v>
      </c>
      <c r="AE12" s="18">
        <f>Лист2!AE12/Лист2!$AE$47</f>
        <v>0</v>
      </c>
      <c r="AF12" s="18">
        <f>Лист2!AF12/Лист2!$AF$47</f>
        <v>0</v>
      </c>
      <c r="AG12" s="18">
        <f>Лист2!AG12/Лист2!$AG$47</f>
        <v>0</v>
      </c>
      <c r="AH12" s="18">
        <f>Лист2!AH12/Лист2!$AH$47</f>
        <v>0.11030685199165148</v>
      </c>
      <c r="AI12" s="18">
        <f>Лист2!AI12/Лист2!$AI$47</f>
        <v>0</v>
      </c>
      <c r="AJ12" s="18">
        <f>Лист2!AJ12/Лист2!$AJ$47</f>
        <v>0</v>
      </c>
      <c r="AK12" s="18">
        <f t="shared" si="0"/>
        <v>11.749030567678206</v>
      </c>
      <c r="AL12" s="2"/>
    </row>
    <row r="13" spans="1:38" x14ac:dyDescent="0.3">
      <c r="A13" s="9">
        <v>6</v>
      </c>
      <c r="B13" s="4" t="s">
        <v>10</v>
      </c>
      <c r="C13" s="18">
        <f>Лист2!C13/Лист2!$C$47</f>
        <v>18.580678447831087</v>
      </c>
      <c r="D13" s="18">
        <f>Лист2!D13/Лист2!$D$47</f>
        <v>0</v>
      </c>
      <c r="E13" s="18">
        <f>Лист2!E13/Лист2!$E$47</f>
        <v>2.5884571315150802</v>
      </c>
      <c r="F13" s="18">
        <f>Лист2!F13/Лист2!$F$47</f>
        <v>2.2915129151291511</v>
      </c>
      <c r="G13" s="18">
        <f>Лист2!G13/Лист2!$G$47</f>
        <v>0</v>
      </c>
      <c r="H13" s="18">
        <v>0</v>
      </c>
      <c r="I13" s="18">
        <f>Лист2!I13/Лист2!$I$47</f>
        <v>0</v>
      </c>
      <c r="J13" s="18">
        <f>Лист2!J13/Лист2!$J$47</f>
        <v>1.3828095177503499</v>
      </c>
      <c r="K13" s="18">
        <v>0</v>
      </c>
      <c r="L13" s="18">
        <f>Лист2!L13/Лист2!$L$47</f>
        <v>0</v>
      </c>
      <c r="M13" s="18">
        <v>0</v>
      </c>
      <c r="N13" s="18">
        <f>Лист2!N13/Лист2!$N$47</f>
        <v>0</v>
      </c>
      <c r="O13" s="18">
        <f>Лист2!O13/Лист2!$O$47</f>
        <v>0</v>
      </c>
      <c r="P13" s="18">
        <f>Лист2!P13/Лист2!$P$47</f>
        <v>0.55696494464944646</v>
      </c>
      <c r="Q13" s="18">
        <f>Лист2!Q13/Лист2!$Q$47</f>
        <v>0</v>
      </c>
      <c r="R13" s="18">
        <f>Лист2!R13/Лист2!$R$47</f>
        <v>0</v>
      </c>
      <c r="S13" s="18">
        <f>Лист2!S13/Лист2!$S$47</f>
        <v>0.2741981265966506</v>
      </c>
      <c r="T13" s="18">
        <f>Лист2!T13/Лист2!$T$47</f>
        <v>0</v>
      </c>
      <c r="U13" s="18">
        <f>Лист2!U13/Лист2!$U$47</f>
        <v>0.14935372817415324</v>
      </c>
      <c r="V13" s="18">
        <f>Лист2!V13/Лист2!$V$47</f>
        <v>0</v>
      </c>
      <c r="W13" s="18">
        <f>Лист2!W13/Лист2!$W$47</f>
        <v>0</v>
      </c>
      <c r="X13" s="18">
        <f>Лист2!X13/Лист2!$X$47</f>
        <v>0</v>
      </c>
      <c r="Y13" s="18">
        <f>Лист2!Y13/Лист2!$Y$47</f>
        <v>0</v>
      </c>
      <c r="Z13" s="18">
        <f>Лист2!Z13/Лист2!$Z$47</f>
        <v>0</v>
      </c>
      <c r="AA13" s="18">
        <f>Лист2!AA13/Лист2!$AA$47</f>
        <v>0</v>
      </c>
      <c r="AB13" s="18">
        <f>Лист2!AB13/Лист2!$AB$47</f>
        <v>0</v>
      </c>
      <c r="AC13" s="18">
        <f>Лист2!AC13/Лист2!$AC$47</f>
        <v>0</v>
      </c>
      <c r="AD13" s="18">
        <f>Лист2!AD13/Лист2!$AD$47</f>
        <v>3.3417896678966788</v>
      </c>
      <c r="AE13" s="18">
        <f>Лист2!AE13/Лист2!$AE$47</f>
        <v>0</v>
      </c>
      <c r="AF13" s="18">
        <f>Лист2!AF13/Лист2!$AF$47</f>
        <v>5.3468634686346865</v>
      </c>
      <c r="AG13" s="18">
        <f>Лист2!AG13/Лист2!$AG$47</f>
        <v>26.734317343173426</v>
      </c>
      <c r="AH13" s="18">
        <f>Лист2!AH13/Лист2!$AH$47</f>
        <v>0.23150192645849366</v>
      </c>
      <c r="AI13" s="18">
        <f>Лист2!AI13/Лист2!$AI$47</f>
        <v>0</v>
      </c>
      <c r="AJ13" s="18">
        <f>Лист2!AJ13/Лист2!$AJ$47</f>
        <v>24.01285988907793</v>
      </c>
      <c r="AK13" s="18">
        <f t="shared" si="0"/>
        <v>85.491307106887135</v>
      </c>
      <c r="AL13" s="2"/>
    </row>
    <row r="14" spans="1:38" x14ac:dyDescent="0.3">
      <c r="A14" s="9">
        <v>7</v>
      </c>
      <c r="B14" s="4" t="s">
        <v>11</v>
      </c>
      <c r="C14" s="18">
        <f>Лист2!C14/Лист2!$C$47</f>
        <v>0</v>
      </c>
      <c r="D14" s="18">
        <f>Лист2!D14/Лист2!$D$47</f>
        <v>0</v>
      </c>
      <c r="E14" s="18">
        <f>Лист2!E14/Лист2!$E$47</f>
        <v>0</v>
      </c>
      <c r="F14" s="18">
        <f>Лист2!F14/Лист2!$F$47</f>
        <v>1.38</v>
      </c>
      <c r="G14" s="18">
        <f>Лист2!G14/Лист2!$G$47</f>
        <v>0</v>
      </c>
      <c r="H14" s="18">
        <v>0</v>
      </c>
      <c r="I14" s="18">
        <f>Лист2!I14/Лист2!$I$47</f>
        <v>0</v>
      </c>
      <c r="J14" s="18">
        <f>Лист2!J14/Лист2!$J$47</f>
        <v>0</v>
      </c>
      <c r="K14" s="18">
        <v>0</v>
      </c>
      <c r="L14" s="18">
        <f>Лист2!L14/Лист2!$L$47</f>
        <v>0</v>
      </c>
      <c r="M14" s="18">
        <v>0</v>
      </c>
      <c r="N14" s="18">
        <f>Лист2!N14/Лист2!$N$47</f>
        <v>0</v>
      </c>
      <c r="O14" s="18">
        <f>Лист2!O14/Лист2!$O$47</f>
        <v>0</v>
      </c>
      <c r="P14" s="18">
        <f>Лист2!P14/Лист2!$P$47</f>
        <v>0</v>
      </c>
      <c r="Q14" s="18">
        <f>Лист2!Q14/Лист2!$Q$47</f>
        <v>0</v>
      </c>
      <c r="R14" s="18">
        <f>Лист2!R14/Лист2!$R$47</f>
        <v>0</v>
      </c>
      <c r="S14" s="18">
        <f>Лист2!S14/Лист2!$S$47</f>
        <v>0</v>
      </c>
      <c r="T14" s="18">
        <f>Лист2!T14/Лист2!$T$47</f>
        <v>0</v>
      </c>
      <c r="U14" s="18">
        <f>Лист2!U14/Лист2!$U$47</f>
        <v>0</v>
      </c>
      <c r="V14" s="18">
        <f>Лист2!V14/Лист2!$V$47</f>
        <v>0</v>
      </c>
      <c r="W14" s="18">
        <f>Лист2!W14/Лист2!$W$47</f>
        <v>0</v>
      </c>
      <c r="X14" s="18">
        <f>Лист2!X14/Лист2!$X$47</f>
        <v>0</v>
      </c>
      <c r="Y14" s="18">
        <f>Лист2!Y14/Лист2!$Y$47</f>
        <v>0</v>
      </c>
      <c r="Z14" s="18">
        <f>Лист2!Z14/Лист2!$Z$47</f>
        <v>0</v>
      </c>
      <c r="AA14" s="18">
        <f>Лист2!AA14/Лист2!$AA$47</f>
        <v>16.099999999999998</v>
      </c>
      <c r="AB14" s="18">
        <f>Лист2!AB14/Лист2!$AB$47</f>
        <v>0</v>
      </c>
      <c r="AC14" s="18">
        <f>Лист2!AC14/Лист2!$AC$47</f>
        <v>0</v>
      </c>
      <c r="AD14" s="18">
        <f>Лист2!AD14/Лист2!$AD$47</f>
        <v>0</v>
      </c>
      <c r="AE14" s="18">
        <f>Лист2!AE14/Лист2!$AE$47</f>
        <v>0</v>
      </c>
      <c r="AF14" s="18">
        <f>Лист2!AF14/Лист2!$AF$47</f>
        <v>0</v>
      </c>
      <c r="AG14" s="18">
        <f>Лист2!AG14/Лист2!$AG$47</f>
        <v>0</v>
      </c>
      <c r="AH14" s="18">
        <f>Лист2!AH14/Лист2!$AH$47</f>
        <v>0.77214796394156038</v>
      </c>
      <c r="AI14" s="18">
        <f>Лист2!AI14/Лист2!$AI$47</f>
        <v>0</v>
      </c>
      <c r="AJ14" s="18">
        <f>Лист2!AJ14/Лист2!$AJ$47</f>
        <v>0</v>
      </c>
      <c r="AK14" s="18">
        <f t="shared" si="0"/>
        <v>18.252147963941557</v>
      </c>
      <c r="AL14" s="2"/>
    </row>
    <row r="15" spans="1:38" x14ac:dyDescent="0.3">
      <c r="B15" s="6" t="s">
        <v>12</v>
      </c>
      <c r="C15" s="22">
        <f>Лист2!C15/Лист2!$C$47</f>
        <v>3.225729570379388</v>
      </c>
      <c r="D15" s="22">
        <f>Лист2!D15/Лист2!$D$47</f>
        <v>0.98057792515395548</v>
      </c>
      <c r="E15" s="22">
        <f>Лист2!E15/Лист2!$E$47</f>
        <v>2.2967973949367919</v>
      </c>
      <c r="F15" s="22">
        <f>Лист2!F15/Лист2!$F$47</f>
        <v>1.3923766816143497</v>
      </c>
      <c r="G15" s="22">
        <f>Лист2!G15/Лист2!$G$47</f>
        <v>0</v>
      </c>
      <c r="H15" s="22">
        <v>0</v>
      </c>
      <c r="I15" s="22">
        <f>Лист2!I15/Лист2!$I$47</f>
        <v>0.77354260089686089</v>
      </c>
      <c r="J15" s="22">
        <f>Лист2!J15/Лист2!$J$47</f>
        <v>0.56015153858048561</v>
      </c>
      <c r="K15" s="22">
        <v>0</v>
      </c>
      <c r="L15" s="22">
        <f>Лист2!L15/Лист2!$L$47</f>
        <v>0</v>
      </c>
      <c r="M15" s="22">
        <v>0</v>
      </c>
      <c r="N15" s="22">
        <f>Лист2!N15/Лист2!$N$47</f>
        <v>0.42678212463275089</v>
      </c>
      <c r="O15" s="22">
        <f>Лист2!O15/Лист2!$O$47</f>
        <v>4.9639097383755784E-2</v>
      </c>
      <c r="P15" s="22">
        <f>Лист2!P15/Лист2!$P$47</f>
        <v>0.14503923766816143</v>
      </c>
      <c r="Q15" s="22">
        <f>Лист2!Q15/Лист2!$Q$47</f>
        <v>0</v>
      </c>
      <c r="R15" s="22">
        <f>Лист2!R15/Лист2!$R$47</f>
        <v>0</v>
      </c>
      <c r="S15" s="22">
        <f>Лист2!S15/Лист2!$S$47</f>
        <v>0.11900655398413246</v>
      </c>
      <c r="T15" s="22">
        <f>Лист2!T15/Лист2!$T$47</f>
        <v>0</v>
      </c>
      <c r="U15" s="22">
        <f>Лист2!U15/Лист2!$U$47</f>
        <v>0.14260841245584588</v>
      </c>
      <c r="V15" s="22">
        <f>Лист2!V15/Лист2!$V$47</f>
        <v>0.9282511210762332</v>
      </c>
      <c r="W15" s="22">
        <f>Лист2!W15/Лист2!$W$47</f>
        <v>0</v>
      </c>
      <c r="X15" s="22">
        <f>Лист2!X15/Лист2!$X$47</f>
        <v>0.66303651505445227</v>
      </c>
      <c r="Y15" s="22">
        <f>Лист2!Y15/Лист2!$Y$47</f>
        <v>0</v>
      </c>
      <c r="Z15" s="22">
        <f>Лист2!Z15/Лист2!$Z$47</f>
        <v>0</v>
      </c>
      <c r="AA15" s="22">
        <f>Лист2!AA15/Лист2!$AA$47</f>
        <v>0.77354260089686089</v>
      </c>
      <c r="AB15" s="22">
        <f>Лист2!AB15/Лист2!$AB$47</f>
        <v>0.9282511210762332</v>
      </c>
      <c r="AC15" s="22">
        <f>Лист2!AC15/Лист2!$AC$47</f>
        <v>2.6521460602178091</v>
      </c>
      <c r="AD15" s="22">
        <f>Лист2!AD15/Лист2!$AD$47</f>
        <v>0.58015695067264572</v>
      </c>
      <c r="AE15" s="22">
        <f>Лист2!AE15/Лист2!$AE$47</f>
        <v>0</v>
      </c>
      <c r="AF15" s="22">
        <f>Лист2!AF15/Лист2!$AF$47</f>
        <v>0.9282511210762332</v>
      </c>
      <c r="AG15" s="22">
        <f>Лист2!AG15/Лист2!$AG$47</f>
        <v>4.6412556053811658</v>
      </c>
      <c r="AH15" s="22">
        <f>Лист2!AH15/Лист2!$AH$47</f>
        <v>0.55462581971138669</v>
      </c>
      <c r="AI15" s="22">
        <f>Лист2!AI15/Лист2!$AI$47</f>
        <v>0</v>
      </c>
      <c r="AJ15" s="22">
        <f>Лист2!AJ15/Лист2!$AJ$47</f>
        <v>4.1687924599232034</v>
      </c>
      <c r="AK15" s="26">
        <f t="shared" si="0"/>
        <v>26.930560512772697</v>
      </c>
      <c r="AL15" s="33">
        <v>2</v>
      </c>
    </row>
    <row r="16" spans="1:38" x14ac:dyDescent="0.3">
      <c r="A16" s="7">
        <v>8</v>
      </c>
      <c r="B16" s="4" t="s">
        <v>13</v>
      </c>
      <c r="C16" s="18">
        <f>Лист2!C16/Лист2!$C$47</f>
        <v>0</v>
      </c>
      <c r="D16" s="18">
        <f>Лист2!D16/Лист2!$D$47</f>
        <v>0</v>
      </c>
      <c r="E16" s="18">
        <f>Лист2!E16/Лист2!$E$47</f>
        <v>0</v>
      </c>
      <c r="F16" s="18">
        <f>Лист2!F16/Лист2!$F$47</f>
        <v>0</v>
      </c>
      <c r="G16" s="18">
        <f>Лист2!G16/Лист2!$G$47</f>
        <v>0</v>
      </c>
      <c r="H16" s="18">
        <v>0</v>
      </c>
      <c r="I16" s="18">
        <f>Лист2!I16/Лист2!$I$47</f>
        <v>1.8867187499999998</v>
      </c>
      <c r="J16" s="18">
        <f>Лист2!J16/Лист2!$J$47</f>
        <v>0</v>
      </c>
      <c r="K16" s="18">
        <v>0</v>
      </c>
      <c r="L16" s="18">
        <f>Лист2!L16/Лист2!$L$47</f>
        <v>0</v>
      </c>
      <c r="M16" s="18">
        <v>0</v>
      </c>
      <c r="N16" s="18">
        <f>Лист2!N16/Лист2!$N$47</f>
        <v>0.26023706896551724</v>
      </c>
      <c r="O16" s="18">
        <f>Лист2!O16/Лист2!$O$47</f>
        <v>3.5111129679144382</v>
      </c>
      <c r="P16" s="18">
        <f>Лист2!P16/Лист2!$P$47</f>
        <v>0.47167968749999994</v>
      </c>
      <c r="Q16" s="18">
        <f>Лист2!Q16/Лист2!$Q$47</f>
        <v>0</v>
      </c>
      <c r="R16" s="18">
        <f>Лист2!R16/Лист2!$R$47</f>
        <v>0</v>
      </c>
      <c r="S16" s="18">
        <f>Лист2!S16/Лист2!$S$47</f>
        <v>0.58052884615384615</v>
      </c>
      <c r="T16" s="18">
        <f>Лист2!T16/Лист2!$T$47</f>
        <v>0</v>
      </c>
      <c r="U16" s="18">
        <f>Лист2!U16/Лист2!$U$47</f>
        <v>0.50593575418994408</v>
      </c>
      <c r="V16" s="18">
        <f>Лист2!V16/Лист2!$V$47</f>
        <v>0</v>
      </c>
      <c r="W16" s="18">
        <f>Лист2!W16/Лист2!$W$47</f>
        <v>0</v>
      </c>
      <c r="X16" s="18">
        <f>Лист2!X16/Лист2!$X$47</f>
        <v>0</v>
      </c>
      <c r="Y16" s="18">
        <f>Лист2!Y16/Лист2!$Y$47</f>
        <v>0</v>
      </c>
      <c r="Z16" s="18">
        <f>Лист2!Z16/Лист2!$Z$47</f>
        <v>0</v>
      </c>
      <c r="AA16" s="18">
        <f>Лист2!AA16/Лист2!$AA$47</f>
        <v>3.7734374999999996</v>
      </c>
      <c r="AB16" s="18">
        <f>Лист2!AB16/Лист2!$AB$47</f>
        <v>0</v>
      </c>
      <c r="AC16" s="18">
        <f>Лист2!AC16/Лист2!$AC$47</f>
        <v>0</v>
      </c>
      <c r="AD16" s="18">
        <f>Лист2!AD16/Лист2!$AD$47</f>
        <v>5.66015625</v>
      </c>
      <c r="AE16" s="18">
        <f>Лист2!AE16/Лист2!$AE$47</f>
        <v>0</v>
      </c>
      <c r="AF16" s="18">
        <f>Лист2!AF16/Лист2!$AF$47</f>
        <v>0</v>
      </c>
      <c r="AG16" s="18">
        <f>Лист2!AG16/Лист2!$AG$47</f>
        <v>0</v>
      </c>
      <c r="AH16" s="18">
        <f>Лист2!AH16/Лист2!$AH$47</f>
        <v>1.0486332374883431</v>
      </c>
      <c r="AI16" s="18">
        <f>Лист2!AI16/Лист2!$AI$47</f>
        <v>0</v>
      </c>
      <c r="AJ16" s="18">
        <f>Лист2!AJ16/Лист2!$AJ$47</f>
        <v>0</v>
      </c>
      <c r="AK16" s="18">
        <f t="shared" si="0"/>
        <v>17.698440062212089</v>
      </c>
      <c r="AL16" s="2"/>
    </row>
    <row r="17" spans="1:38" x14ac:dyDescent="0.3">
      <c r="A17" s="7">
        <v>9</v>
      </c>
      <c r="B17" s="4" t="s">
        <v>14</v>
      </c>
      <c r="C17" s="18">
        <f>Лист2!C17/Лист2!$C$47</f>
        <v>0</v>
      </c>
      <c r="D17" s="18">
        <f>Лист2!D17/Лист2!$D$47</f>
        <v>0</v>
      </c>
      <c r="E17" s="18">
        <f>Лист2!E17/Лист2!$E$47</f>
        <v>0</v>
      </c>
      <c r="F17" s="18">
        <f>Лист2!F17/Лист2!$F$47</f>
        <v>0</v>
      </c>
      <c r="G17" s="18">
        <f>Лист2!G17/Лист2!$G$47</f>
        <v>0</v>
      </c>
      <c r="H17" s="18">
        <v>0</v>
      </c>
      <c r="I17" s="18">
        <f>Лист2!I17/Лист2!$I$47</f>
        <v>0</v>
      </c>
      <c r="J17" s="18">
        <f>Лист2!J17/Лист2!$J$47</f>
        <v>2.3239775461106653</v>
      </c>
      <c r="K17" s="18">
        <v>0</v>
      </c>
      <c r="L17" s="18">
        <f>Лист2!L17/Лист2!$L$47</f>
        <v>0</v>
      </c>
      <c r="M17" s="18">
        <v>0</v>
      </c>
      <c r="N17" s="18">
        <f>Лист2!N17/Лист2!$N$47</f>
        <v>14.718524458700882</v>
      </c>
      <c r="O17" s="18">
        <f>Лист2!O17/Лист2!$O$47</f>
        <v>1.2614102723541849</v>
      </c>
      <c r="P17" s="18">
        <f>Лист2!P17/Лист2!$P$47</f>
        <v>0</v>
      </c>
      <c r="Q17" s="18">
        <f>Лист2!Q17/Лист2!$Q$47</f>
        <v>0</v>
      </c>
      <c r="R17" s="18">
        <f>Лист2!R17/Лист2!$R$47</f>
        <v>0</v>
      </c>
      <c r="S17" s="18">
        <f>Лист2!S17/Лист2!$S$47</f>
        <v>1.2096601073345261</v>
      </c>
      <c r="T17" s="18">
        <f>Лист2!T17/Лист2!$T$47</f>
        <v>0</v>
      </c>
      <c r="U17" s="18">
        <f>Лист2!U17/Лист2!$U$47</f>
        <v>0.28238274652461998</v>
      </c>
      <c r="V17" s="18">
        <f>Лист2!V17/Лист2!$V$47</f>
        <v>0</v>
      </c>
      <c r="W17" s="18">
        <f>Лист2!W17/Лист2!$W$47</f>
        <v>0</v>
      </c>
      <c r="X17" s="18">
        <f>Лист2!X17/Лист2!$X$47</f>
        <v>4.8139534883720936</v>
      </c>
      <c r="Y17" s="18">
        <f>Лист2!Y17/Лист2!$Y$47</f>
        <v>0</v>
      </c>
      <c r="Z17" s="18">
        <f>Лист2!Z17/Лист2!$Z$47</f>
        <v>0</v>
      </c>
      <c r="AA17" s="18">
        <f>Лист2!AA17/Лист2!$AA$47</f>
        <v>8.4244186046511622</v>
      </c>
      <c r="AB17" s="18">
        <f>Лист2!AB17/Лист2!$AB$47</f>
        <v>6.7395348837209301</v>
      </c>
      <c r="AC17" s="18">
        <f>Лист2!AC17/Лист2!$AC$47</f>
        <v>0</v>
      </c>
      <c r="AD17" s="18">
        <f>Лист2!AD17/Лист2!$AD$47</f>
        <v>4.2122093023255811</v>
      </c>
      <c r="AE17" s="18">
        <f>Лист2!AE17/Лист2!$AE$47</f>
        <v>0</v>
      </c>
      <c r="AF17" s="18">
        <f>Лист2!AF17/Лист2!$AF$47</f>
        <v>0</v>
      </c>
      <c r="AG17" s="18">
        <f>Лист2!AG17/Лист2!$AG$47</f>
        <v>0</v>
      </c>
      <c r="AH17" s="18">
        <f>Лист2!AH17/Лист2!$AH$47</f>
        <v>0.9427387931844633</v>
      </c>
      <c r="AI17" s="18">
        <f>Лист2!AI17/Лист2!$AI$47</f>
        <v>13.47906976744186</v>
      </c>
      <c r="AJ17" s="18">
        <f>Лист2!AJ17/Лист2!$AJ$47</f>
        <v>0</v>
      </c>
      <c r="AK17" s="18">
        <f t="shared" si="0"/>
        <v>58.407879970720955</v>
      </c>
      <c r="AL17" s="2"/>
    </row>
    <row r="18" spans="1:38" x14ac:dyDescent="0.3">
      <c r="A18" s="7">
        <v>10</v>
      </c>
      <c r="B18" s="4" t="s">
        <v>15</v>
      </c>
      <c r="C18" s="18">
        <f>Лист2!C18/Лист2!$C$47</f>
        <v>0</v>
      </c>
      <c r="D18" s="18">
        <f>Лист2!D18/Лист2!$D$47</f>
        <v>4.5423830356396468</v>
      </c>
      <c r="E18" s="18">
        <f>Лист2!E18/Лист2!$E$47</f>
        <v>0</v>
      </c>
      <c r="F18" s="18">
        <f>Лист2!F18/Лист2!$F$47</f>
        <v>0.76102941176470595</v>
      </c>
      <c r="G18" s="18">
        <f>Лист2!G18/Лист2!$G$47</f>
        <v>0</v>
      </c>
      <c r="H18" s="18">
        <v>0</v>
      </c>
      <c r="I18" s="18">
        <f>Лист2!I18/Лист2!$I$47</f>
        <v>0</v>
      </c>
      <c r="J18" s="18">
        <f>Лист2!J18/Лист2!$J$47</f>
        <v>5.0516607505070992</v>
      </c>
      <c r="K18" s="18">
        <v>0</v>
      </c>
      <c r="L18" s="18">
        <f>Лист2!L18/Лист2!$L$47</f>
        <v>0</v>
      </c>
      <c r="M18" s="18">
        <v>0</v>
      </c>
      <c r="N18" s="18">
        <f>Лист2!N18/Лист2!$N$47</f>
        <v>0.61232251521298176</v>
      </c>
      <c r="O18" s="18">
        <f>Лист2!O18/Лист2!$O$47</f>
        <v>0</v>
      </c>
      <c r="P18" s="18">
        <f>Лист2!P18/Лист2!$P$47</f>
        <v>0</v>
      </c>
      <c r="Q18" s="18">
        <f>Лист2!Q18/Лист2!$Q$47</f>
        <v>0</v>
      </c>
      <c r="R18" s="18">
        <f>Лист2!R18/Лист2!$R$47</f>
        <v>1.9371657754010694</v>
      </c>
      <c r="S18" s="18">
        <f>Лист2!S18/Лист2!$S$47</f>
        <v>0.27319004524886881</v>
      </c>
      <c r="T18" s="18">
        <f>Лист2!T18/Лист2!$T$47</f>
        <v>0</v>
      </c>
      <c r="U18" s="18">
        <f>Лист2!U18/Лист2!$U$47</f>
        <v>0.29760926717055536</v>
      </c>
      <c r="V18" s="18">
        <f>Лист2!V18/Лист2!$V$47</f>
        <v>0</v>
      </c>
      <c r="W18" s="18">
        <f>Лист2!W18/Лист2!$W$47</f>
        <v>0</v>
      </c>
      <c r="X18" s="18">
        <f>Лист2!X18/Лист2!$X$47</f>
        <v>0</v>
      </c>
      <c r="Y18" s="18">
        <f>Лист2!Y18/Лист2!$Y$47</f>
        <v>0</v>
      </c>
      <c r="Z18" s="18">
        <f>Лист2!Z18/Лист2!$Z$47</f>
        <v>0</v>
      </c>
      <c r="AA18" s="18">
        <f>Лист2!AA18/Лист2!$AA$47</f>
        <v>0</v>
      </c>
      <c r="AB18" s="18">
        <f>Лист2!AB18/Лист2!$AB$47</f>
        <v>0</v>
      </c>
      <c r="AC18" s="18">
        <f>Лист2!AC18/Лист2!$AC$47</f>
        <v>0</v>
      </c>
      <c r="AD18" s="18">
        <f>Лист2!AD18/Лист2!$AD$47</f>
        <v>0</v>
      </c>
      <c r="AE18" s="18">
        <f>Лист2!AE18/Лист2!$AE$47</f>
        <v>0</v>
      </c>
      <c r="AF18" s="18">
        <f>Лист2!AF18/Лист2!$AF$47</f>
        <v>0</v>
      </c>
      <c r="AG18" s="18">
        <f>Лист2!AG18/Лист2!$AG$47</f>
        <v>0</v>
      </c>
      <c r="AH18" s="18">
        <f>Лист2!AH18/Лист2!$AH$47</f>
        <v>1.7032675675181481</v>
      </c>
      <c r="AI18" s="18">
        <f>Лист2!AI18/Лист2!$AI$47</f>
        <v>0</v>
      </c>
      <c r="AJ18" s="18">
        <f>Лист2!AJ18/Лист2!$AJ$47</f>
        <v>0</v>
      </c>
      <c r="AK18" s="18">
        <f t="shared" si="0"/>
        <v>15.178628368463077</v>
      </c>
      <c r="AL18" s="2"/>
    </row>
    <row r="19" spans="1:38" x14ac:dyDescent="0.3">
      <c r="A19" s="7">
        <v>11</v>
      </c>
      <c r="B19" s="4" t="s">
        <v>16</v>
      </c>
      <c r="C19" s="18">
        <f>Лист2!C19/Лист2!$C$47</f>
        <v>0</v>
      </c>
      <c r="D19" s="18">
        <f>Лист2!D19/Лист2!$D$47</f>
        <v>0</v>
      </c>
      <c r="E19" s="18">
        <f>Лист2!E19/Лист2!$E$47</f>
        <v>1.0244204200665743</v>
      </c>
      <c r="F19" s="18">
        <f>Лист2!F19/Лист2!$F$47</f>
        <v>1.2469879518072289</v>
      </c>
      <c r="G19" s="18">
        <f>Лист2!G19/Лист2!$G$47</f>
        <v>0</v>
      </c>
      <c r="H19" s="18">
        <v>0</v>
      </c>
      <c r="I19" s="18">
        <f>Лист2!I19/Лист2!$I$47</f>
        <v>0</v>
      </c>
      <c r="J19" s="18">
        <f>Лист2!J19/Лист2!$J$47</f>
        <v>2.2574781886165352</v>
      </c>
      <c r="K19" s="18">
        <v>0</v>
      </c>
      <c r="L19" s="18">
        <f>Лист2!L19/Лист2!$L$47</f>
        <v>0</v>
      </c>
      <c r="M19" s="18">
        <v>0</v>
      </c>
      <c r="N19" s="18">
        <f>Лист2!N19/Лист2!$N$47</f>
        <v>0</v>
      </c>
      <c r="O19" s="18">
        <f>Лист2!O19/Лист2!$O$47</f>
        <v>9.3357386766316608E-2</v>
      </c>
      <c r="P19" s="18">
        <f>Лист2!P19/Лист2!$P$47</f>
        <v>0</v>
      </c>
      <c r="Q19" s="18">
        <f>Лист2!Q19/Лист2!$Q$47</f>
        <v>0</v>
      </c>
      <c r="R19" s="18">
        <f>Лист2!R19/Лист2!$R$47</f>
        <v>0</v>
      </c>
      <c r="S19" s="18">
        <f>Лист2!S19/Лист2!$S$47</f>
        <v>0</v>
      </c>
      <c r="T19" s="18">
        <f>Лист2!T19/Лист2!$T$47</f>
        <v>0</v>
      </c>
      <c r="U19" s="18">
        <f>Лист2!U19/Лист2!$U$47</f>
        <v>0.58517870364138114</v>
      </c>
      <c r="V19" s="18">
        <f>Лист2!V19/Лист2!$V$47</f>
        <v>3.491566265060241</v>
      </c>
      <c r="W19" s="18">
        <f>Лист2!W19/Лист2!$W$47</f>
        <v>0</v>
      </c>
      <c r="X19" s="18">
        <f>Лист2!X19/Лист2!$X$47</f>
        <v>0</v>
      </c>
      <c r="Y19" s="18">
        <f>Лист2!Y19/Лист2!$Y$47</f>
        <v>0</v>
      </c>
      <c r="Z19" s="18">
        <f>Лист2!Z19/Лист2!$Z$47</f>
        <v>0</v>
      </c>
      <c r="AA19" s="18">
        <f>Лист2!AA19/Лист2!$AA$47</f>
        <v>7.2740963855421681</v>
      </c>
      <c r="AB19" s="18">
        <f>Лист2!AB19/Лист2!$AB$47</f>
        <v>1.7457831325301205</v>
      </c>
      <c r="AC19" s="18">
        <f>Лист2!AC19/Лист2!$AC$47</f>
        <v>4.9879518072289164</v>
      </c>
      <c r="AD19" s="18">
        <f>Лист2!AD19/Лист2!$AD$47</f>
        <v>0</v>
      </c>
      <c r="AE19" s="18">
        <f>Лист2!AE19/Лист2!$AE$47</f>
        <v>0</v>
      </c>
      <c r="AF19" s="18">
        <f>Лист2!AF19/Лист2!$AF$47</f>
        <v>0</v>
      </c>
      <c r="AG19" s="18">
        <f>Лист2!AG19/Лист2!$AG$47</f>
        <v>0</v>
      </c>
      <c r="AH19" s="18">
        <f>Лист2!AH19/Лист2!$AH$47</f>
        <v>0.36901850485560522</v>
      </c>
      <c r="AI19" s="18">
        <f>Лист2!AI19/Лист2!$AI$47</f>
        <v>0</v>
      </c>
      <c r="AJ19" s="18">
        <f>Лист2!AJ19/Лист2!$AJ$47</f>
        <v>0.78403434095664093</v>
      </c>
      <c r="AK19" s="18">
        <f t="shared" si="0"/>
        <v>23.859873087071733</v>
      </c>
      <c r="AL19" s="2"/>
    </row>
    <row r="20" spans="1:38" x14ac:dyDescent="0.3">
      <c r="A20" s="7">
        <v>12</v>
      </c>
      <c r="B20" s="4" t="s">
        <v>17</v>
      </c>
      <c r="C20" s="18">
        <f>Лист2!C20/Лист2!$C$47</f>
        <v>0</v>
      </c>
      <c r="D20" s="18">
        <f>Лист2!D20/Лист2!$D$47</f>
        <v>4.0071184400885969</v>
      </c>
      <c r="E20" s="18">
        <f>Лист2!E20/Лист2!$E$47</f>
        <v>4.0694178285865323</v>
      </c>
      <c r="F20" s="18">
        <f>Лист2!F20/Лист2!$F$47</f>
        <v>1.118918918918919</v>
      </c>
      <c r="G20" s="18">
        <f>Лист2!G20/Лист2!$G$47</f>
        <v>0</v>
      </c>
      <c r="H20" s="18">
        <v>0</v>
      </c>
      <c r="I20" s="18">
        <f>Лист2!I20/Лист2!$I$47</f>
        <v>0</v>
      </c>
      <c r="J20" s="18">
        <f>Лист2!J20/Лист2!$J$47</f>
        <v>0</v>
      </c>
      <c r="K20" s="18">
        <v>0</v>
      </c>
      <c r="L20" s="18">
        <f>Лист2!L20/Лист2!$L$47</f>
        <v>0</v>
      </c>
      <c r="M20" s="18">
        <v>0</v>
      </c>
      <c r="N20" s="18">
        <f>Лист2!N20/Лист2!$N$47</f>
        <v>0</v>
      </c>
      <c r="O20" s="18">
        <f>Лист2!O20/Лист2!$O$47</f>
        <v>0</v>
      </c>
      <c r="P20" s="18">
        <f>Лист2!P20/Лист2!$P$47</f>
        <v>0</v>
      </c>
      <c r="Q20" s="18">
        <f>Лист2!Q20/Лист2!$Q$47</f>
        <v>0</v>
      </c>
      <c r="R20" s="18">
        <f>Лист2!R20/Лист2!$R$47</f>
        <v>0</v>
      </c>
      <c r="S20" s="18">
        <f>Лист2!S20/Лист2!$S$47</f>
        <v>0</v>
      </c>
      <c r="T20" s="18">
        <f>Лист2!T20/Лист2!$T$47</f>
        <v>0</v>
      </c>
      <c r="U20" s="18">
        <f>Лист2!U20/Лист2!$U$47</f>
        <v>0</v>
      </c>
      <c r="V20" s="18">
        <f>Лист2!V20/Лист2!$V$47</f>
        <v>0</v>
      </c>
      <c r="W20" s="18">
        <f>Лист2!W20/Лист2!$W$47</f>
        <v>0</v>
      </c>
      <c r="X20" s="18">
        <f>Лист2!X20/Лист2!$X$47</f>
        <v>0</v>
      </c>
      <c r="Y20" s="18">
        <f>Лист2!Y20/Лист2!$Y$47</f>
        <v>0</v>
      </c>
      <c r="Z20" s="18">
        <f>Лист2!Z20/Лист2!$Z$47</f>
        <v>0</v>
      </c>
      <c r="AA20" s="18">
        <f>Лист2!AA20/Лист2!$AA$47</f>
        <v>0</v>
      </c>
      <c r="AB20" s="18">
        <f>Лист2!AB20/Лист2!$AB$47</f>
        <v>0</v>
      </c>
      <c r="AC20" s="18">
        <f>Лист2!AC20/Лист2!$AC$47</f>
        <v>0</v>
      </c>
      <c r="AD20" s="18">
        <f>Лист2!AD20/Лист2!$AD$47</f>
        <v>0</v>
      </c>
      <c r="AE20" s="18">
        <f>Лист2!AE20/Лист2!$AE$47</f>
        <v>0</v>
      </c>
      <c r="AF20" s="18">
        <f>Лист2!AF20/Лист2!$AF$47</f>
        <v>0</v>
      </c>
      <c r="AG20" s="18">
        <f>Лист2!AG20/Лист2!$AG$47</f>
        <v>0</v>
      </c>
      <c r="AH20" s="18">
        <f>Лист2!AH20/Лист2!$AH$47</f>
        <v>1.5651647917734333</v>
      </c>
      <c r="AI20" s="18">
        <f>Лист2!AI20/Лист2!$AI$47</f>
        <v>0</v>
      </c>
      <c r="AJ20" s="18">
        <f>Лист2!AJ20/Лист2!$AJ$47</f>
        <v>0</v>
      </c>
      <c r="AK20" s="18">
        <f t="shared" si="0"/>
        <v>10.760619979367481</v>
      </c>
      <c r="AL20" s="2"/>
    </row>
    <row r="21" spans="1:38" x14ac:dyDescent="0.3">
      <c r="A21" s="7">
        <v>13</v>
      </c>
      <c r="B21" s="4" t="s">
        <v>18</v>
      </c>
      <c r="C21" s="18">
        <f>Лист2!C21/Лист2!$C$47</f>
        <v>0</v>
      </c>
      <c r="D21" s="18">
        <f>Лист2!D21/Лист2!$D$47</f>
        <v>9.1520606347702511</v>
      </c>
      <c r="E21" s="18">
        <f>Лист2!E21/Лист2!$E$47</f>
        <v>0</v>
      </c>
      <c r="F21" s="18">
        <f>Лист2!F21/Лист2!$F$47</f>
        <v>0</v>
      </c>
      <c r="G21" s="18">
        <f>Лист2!G21/Лист2!$G$47</f>
        <v>0</v>
      </c>
      <c r="H21" s="18">
        <v>0</v>
      </c>
      <c r="I21" s="18">
        <f>Лист2!I21/Лист2!$I$47</f>
        <v>0</v>
      </c>
      <c r="J21" s="18">
        <f>Лист2!J21/Лист2!$J$47</f>
        <v>0</v>
      </c>
      <c r="K21" s="18">
        <v>0</v>
      </c>
      <c r="L21" s="18">
        <f>Лист2!L21/Лист2!$L$47</f>
        <v>0</v>
      </c>
      <c r="M21" s="18">
        <v>0</v>
      </c>
      <c r="N21" s="18">
        <f>Лист2!N21/Лист2!$N$47</f>
        <v>0</v>
      </c>
      <c r="O21" s="18">
        <f>Лист2!O21/Лист2!$O$47</f>
        <v>0</v>
      </c>
      <c r="P21" s="18">
        <f>Лист2!P21/Лист2!$P$47</f>
        <v>0</v>
      </c>
      <c r="Q21" s="18">
        <f>Лист2!Q21/Лист2!$Q$47</f>
        <v>0</v>
      </c>
      <c r="R21" s="18">
        <f>Лист2!R21/Лист2!$R$47</f>
        <v>5.2690909090909086</v>
      </c>
      <c r="S21" s="18">
        <f>Лист2!S21/Лист2!$S$47</f>
        <v>1.9815384615384617</v>
      </c>
      <c r="T21" s="18">
        <f>Лист2!T21/Лист2!$T$47</f>
        <v>0</v>
      </c>
      <c r="U21" s="18">
        <f>Лист2!U21/Лист2!$U$47</f>
        <v>0.26983240223463684</v>
      </c>
      <c r="V21" s="18">
        <f>Лист2!V21/Лист2!$V$47</f>
        <v>19.32</v>
      </c>
      <c r="W21" s="18">
        <f>Лист2!W21/Лист2!$W$47</f>
        <v>0</v>
      </c>
      <c r="X21" s="18">
        <f>Лист2!X21/Лист2!$X$47</f>
        <v>0</v>
      </c>
      <c r="Y21" s="18">
        <f>Лист2!Y21/Лист2!$Y$47</f>
        <v>0</v>
      </c>
      <c r="Z21" s="18">
        <f>Лист2!Z21/Лист2!$Z$47</f>
        <v>0</v>
      </c>
      <c r="AA21" s="18">
        <f>Лист2!AA21/Лист2!$AA$47</f>
        <v>0</v>
      </c>
      <c r="AB21" s="18">
        <f>Лист2!AB21/Лист2!$AB$47</f>
        <v>0</v>
      </c>
      <c r="AC21" s="18">
        <f>Лист2!AC21/Лист2!$AC$47</f>
        <v>0</v>
      </c>
      <c r="AD21" s="18">
        <f>Лист2!AD21/Лист2!$AD$47</f>
        <v>0</v>
      </c>
      <c r="AE21" s="18">
        <f>Лист2!AE21/Лист2!$AE$47</f>
        <v>0</v>
      </c>
      <c r="AF21" s="18">
        <f>Лист2!AF21/Лист2!$AF$47</f>
        <v>0</v>
      </c>
      <c r="AG21" s="18">
        <f>Лист2!AG21/Лист2!$AG$47</f>
        <v>0</v>
      </c>
      <c r="AH21" s="18">
        <f>Лист2!AH21/Лист2!$AH$47</f>
        <v>2.3164438918246812</v>
      </c>
      <c r="AI21" s="18">
        <f>Лист2!AI21/Лист2!$AI$47</f>
        <v>0</v>
      </c>
      <c r="AJ21" s="18">
        <f>Лист2!AJ21/Лист2!$AJ$47</f>
        <v>0</v>
      </c>
      <c r="AK21" s="18">
        <f t="shared" si="0"/>
        <v>38.308966299458945</v>
      </c>
      <c r="AL21" s="2"/>
    </row>
    <row r="22" spans="1:38" x14ac:dyDescent="0.3">
      <c r="A22" s="7">
        <v>14</v>
      </c>
      <c r="B22" s="4" t="s">
        <v>19</v>
      </c>
      <c r="C22" s="18">
        <f>Лист2!C22/Лист2!$C$47</f>
        <v>0</v>
      </c>
      <c r="D22" s="18">
        <f>Лист2!D22/Лист2!$D$47</f>
        <v>0</v>
      </c>
      <c r="E22" s="18">
        <f>Лист2!E22/Лист2!$E$47</f>
        <v>3.6251776880650479</v>
      </c>
      <c r="F22" s="18">
        <f>Лист2!F22/Лист2!$F$47</f>
        <v>0.96279069767441861</v>
      </c>
      <c r="G22" s="18">
        <f>Лист2!G22/Лист2!$G$47</f>
        <v>0</v>
      </c>
      <c r="H22" s="18">
        <v>0</v>
      </c>
      <c r="I22" s="18">
        <f>Лист2!I22/Лист2!$I$47</f>
        <v>0</v>
      </c>
      <c r="J22" s="18">
        <f>Лист2!J22/Лист2!$J$47</f>
        <v>0</v>
      </c>
      <c r="K22" s="18">
        <v>0</v>
      </c>
      <c r="L22" s="18">
        <f>Лист2!L22/Лист2!$L$47</f>
        <v>0</v>
      </c>
      <c r="M22" s="18">
        <v>0</v>
      </c>
      <c r="N22" s="18">
        <f>Лист2!N22/Лист2!$N$47</f>
        <v>0</v>
      </c>
      <c r="O22" s="18">
        <f>Лист2!O22/Лист2!$O$47</f>
        <v>0</v>
      </c>
      <c r="P22" s="18">
        <f>Лист2!P22/Лист2!$P$47</f>
        <v>0.70203488372093015</v>
      </c>
      <c r="Q22" s="18">
        <f>Лист2!Q22/Лист2!$Q$47</f>
        <v>0</v>
      </c>
      <c r="R22" s="18">
        <f>Лист2!R22/Лист2!$R$47</f>
        <v>0.61268498942917538</v>
      </c>
      <c r="S22" s="18">
        <f>Лист2!S22/Лист2!$S$47</f>
        <v>0</v>
      </c>
      <c r="T22" s="18">
        <f>Лист2!T22/Лист2!$T$47</f>
        <v>0</v>
      </c>
      <c r="U22" s="18">
        <f>Лист2!U22/Лист2!$U$47</f>
        <v>0.18825516434974665</v>
      </c>
      <c r="V22" s="18">
        <f>Лист2!V22/Лист2!$V$47</f>
        <v>0</v>
      </c>
      <c r="W22" s="18">
        <f>Лист2!W22/Лист2!$W$47</f>
        <v>0</v>
      </c>
      <c r="X22" s="18">
        <f>Лист2!X22/Лист2!$X$47</f>
        <v>4.8139534883720936</v>
      </c>
      <c r="Y22" s="18">
        <f>Лист2!Y22/Лист2!$Y$47</f>
        <v>0</v>
      </c>
      <c r="Z22" s="18">
        <f>Лист2!Z22/Лист2!$Z$47</f>
        <v>0</v>
      </c>
      <c r="AA22" s="18">
        <f>Лист2!AA22/Лист2!$AA$47</f>
        <v>0</v>
      </c>
      <c r="AB22" s="18">
        <f>Лист2!AB22/Лист2!$AB$47</f>
        <v>0</v>
      </c>
      <c r="AC22" s="18">
        <f>Лист2!AC22/Лист2!$AC$47</f>
        <v>0</v>
      </c>
      <c r="AD22" s="18">
        <f>Лист2!AD22/Лист2!$AD$47</f>
        <v>4.2122093023255811</v>
      </c>
      <c r="AE22" s="18">
        <f>Лист2!AE22/Лист2!$AE$47</f>
        <v>0</v>
      </c>
      <c r="AF22" s="18">
        <f>Лист2!AF22/Лист2!$AF$47</f>
        <v>0</v>
      </c>
      <c r="AG22" s="18">
        <f>Лист2!AG22/Лист2!$AG$47</f>
        <v>0</v>
      </c>
      <c r="AH22" s="18">
        <f>Лист2!AH22/Лист2!$AH$47</f>
        <v>1.0325234401544121</v>
      </c>
      <c r="AI22" s="18">
        <f>Лист2!AI22/Лист2!$AI$47</f>
        <v>0</v>
      </c>
      <c r="AJ22" s="18">
        <f>Лист2!AJ22/Лист2!$AJ$47</f>
        <v>0</v>
      </c>
      <c r="AK22" s="18">
        <f t="shared" si="0"/>
        <v>16.149629654091406</v>
      </c>
      <c r="AL22" s="2"/>
    </row>
    <row r="23" spans="1:38" x14ac:dyDescent="0.3">
      <c r="B23" s="6" t="s">
        <v>20</v>
      </c>
      <c r="C23" s="22">
        <f>Лист2!C23/Лист2!$C$47</f>
        <v>0</v>
      </c>
      <c r="D23" s="22">
        <f>Лист2!D23/Лист2!$D$47</f>
        <v>1.3103687071564072</v>
      </c>
      <c r="E23" s="22">
        <f>Лист2!E23/Лист2!$E$47</f>
        <v>1.2539333603780412</v>
      </c>
      <c r="F23" s="22">
        <f>Лист2!F23/Лист2!$F$47</f>
        <v>0.66303651505445227</v>
      </c>
      <c r="G23" s="22">
        <f>Лист2!G23/Лист2!$G$47</f>
        <v>0</v>
      </c>
      <c r="H23" s="22">
        <v>0</v>
      </c>
      <c r="I23" s="22">
        <f>Лист2!I23/Лист2!$I$47</f>
        <v>0.38677130044843044</v>
      </c>
      <c r="J23" s="22">
        <f>Лист2!J23/Лист2!$J$47</f>
        <v>1.3603680222668935</v>
      </c>
      <c r="K23" s="22">
        <v>0</v>
      </c>
      <c r="L23" s="22">
        <f>Лист2!L23/Лист2!$L$47</f>
        <v>0</v>
      </c>
      <c r="M23" s="22">
        <v>0</v>
      </c>
      <c r="N23" s="22">
        <f>Лист2!N23/Лист2!$N$47</f>
        <v>2.1339106231637546</v>
      </c>
      <c r="O23" s="22">
        <f>Лист2!O23/Лист2!$O$47</f>
        <v>0.91832330159948206</v>
      </c>
      <c r="P23" s="22">
        <f>Лист2!P23/Лист2!$P$47</f>
        <v>0.19338565022421522</v>
      </c>
      <c r="Q23" s="22">
        <f>Лист2!Q23/Лист2!$Q$47</f>
        <v>0</v>
      </c>
      <c r="R23" s="22">
        <f>Лист2!R23/Лист2!$R$47</f>
        <v>0.50631879331430896</v>
      </c>
      <c r="S23" s="22">
        <f>Лист2!S23/Лист2!$S$47</f>
        <v>0.4046222835460504</v>
      </c>
      <c r="T23" s="22">
        <f>Лист2!T23/Лист2!$T$47</f>
        <v>0</v>
      </c>
      <c r="U23" s="22">
        <f>Лист2!U23/Лист2!$U$47</f>
        <v>0.36300323170578952</v>
      </c>
      <c r="V23" s="22">
        <f>Лист2!V23/Лист2!$V$47</f>
        <v>1.8565022421524664</v>
      </c>
      <c r="W23" s="22">
        <f>Лист2!W23/Лист2!$W$47</f>
        <v>0</v>
      </c>
      <c r="X23" s="22">
        <f>Лист2!X23/Лист2!$X$47</f>
        <v>1.3260730301089045</v>
      </c>
      <c r="Y23" s="22">
        <f>Лист2!Y23/Лист2!$Y$47</f>
        <v>0</v>
      </c>
      <c r="Z23" s="22">
        <f>Лист2!Z23/Лист2!$Z$47</f>
        <v>0</v>
      </c>
      <c r="AA23" s="22">
        <f>Лист2!AA23/Лист2!$AA$47</f>
        <v>3.8677130044843047</v>
      </c>
      <c r="AB23" s="22">
        <f>Лист2!AB23/Лист2!$AB$47</f>
        <v>1.3923766816143499</v>
      </c>
      <c r="AC23" s="22">
        <f>Лист2!AC23/Лист2!$AC$47</f>
        <v>1.3260730301089045</v>
      </c>
      <c r="AD23" s="22">
        <f>Лист2!AD23/Лист2!$AD$47</f>
        <v>2.3206278026905829</v>
      </c>
      <c r="AE23" s="22">
        <f>Лист2!AE23/Лист2!$AE$47</f>
        <v>0</v>
      </c>
      <c r="AF23" s="22">
        <f>Лист2!AF23/Лист2!$AF$47</f>
        <v>0</v>
      </c>
      <c r="AG23" s="22">
        <f>Лист2!AG23/Лист2!$AG$47</f>
        <v>0</v>
      </c>
      <c r="AH23" s="22">
        <f>Лист2!AH23/Лист2!$AH$47</f>
        <v>1.0303138137262067</v>
      </c>
      <c r="AI23" s="22">
        <f>Лист2!AI23/Лист2!$AI$47</f>
        <v>1.8565022421524664</v>
      </c>
      <c r="AJ23" s="22">
        <f>Лист2!AJ23/Лист2!$AJ$47</f>
        <v>0.20843962299616012</v>
      </c>
      <c r="AK23" s="26">
        <f t="shared" si="0"/>
        <v>24.678663258892172</v>
      </c>
      <c r="AL23" s="33">
        <v>3</v>
      </c>
    </row>
    <row r="24" spans="1:38" x14ac:dyDescent="0.3">
      <c r="A24" s="9">
        <v>15</v>
      </c>
      <c r="B24" s="4" t="s">
        <v>21</v>
      </c>
      <c r="C24" s="18">
        <f>Лист2!C24/Лист2!$C$47</f>
        <v>0</v>
      </c>
      <c r="D24" s="18">
        <f>Лист2!D24/Лист2!$D$47</f>
        <v>0</v>
      </c>
      <c r="E24" s="18">
        <f>Лист2!E24/Лист2!$E$47</f>
        <v>0.50555261051128375</v>
      </c>
      <c r="F24" s="18">
        <f>Лист2!F24/Лист2!$F$47</f>
        <v>1.1449115044247786</v>
      </c>
      <c r="G24" s="18">
        <f>Лист2!G24/Лист2!$G$47</f>
        <v>0</v>
      </c>
      <c r="H24" s="18">
        <v>0</v>
      </c>
      <c r="I24" s="18">
        <f>Лист2!I24/Лист2!$I$47</f>
        <v>0</v>
      </c>
      <c r="J24" s="18">
        <f>Лист2!J24/Лист2!$J$47</f>
        <v>0</v>
      </c>
      <c r="K24" s="18">
        <v>0</v>
      </c>
      <c r="L24" s="18">
        <f>Лист2!L24/Лист2!$L$47</f>
        <v>0</v>
      </c>
      <c r="M24" s="18">
        <v>0</v>
      </c>
      <c r="N24" s="18">
        <f>Лист2!N24/Лист2!$N$47</f>
        <v>0</v>
      </c>
      <c r="O24" s="18">
        <f>Лист2!O24/Лист2!$O$47</f>
        <v>8.5715299796507494E-2</v>
      </c>
      <c r="P24" s="18">
        <f>Лист2!P24/Лист2!$P$47</f>
        <v>0</v>
      </c>
      <c r="Q24" s="18">
        <f>Лист2!Q24/Лист2!$Q$47</f>
        <v>0</v>
      </c>
      <c r="R24" s="18">
        <f>Лист2!R24/Лист2!$R$47</f>
        <v>0</v>
      </c>
      <c r="S24" s="18">
        <f>Лист2!S24/Лист2!$S$47</f>
        <v>0</v>
      </c>
      <c r="T24" s="18">
        <f>Лист2!T24/Лист2!$T$47</f>
        <v>0</v>
      </c>
      <c r="U24" s="18">
        <f>Лист2!U24/Лист2!$U$47</f>
        <v>0</v>
      </c>
      <c r="V24" s="18">
        <f>Лист2!V24/Лист2!$V$47</f>
        <v>3.2057522123893807</v>
      </c>
      <c r="W24" s="18">
        <f>Лист2!W24/Лист2!$W$47</f>
        <v>0</v>
      </c>
      <c r="X24" s="18">
        <f>Лист2!X24/Лист2!$X$47</f>
        <v>0</v>
      </c>
      <c r="Y24" s="18">
        <f>Лист2!Y24/Лист2!$Y$47</f>
        <v>0</v>
      </c>
      <c r="Z24" s="18">
        <f>Лист2!Z24/Лист2!$Z$47</f>
        <v>0</v>
      </c>
      <c r="AA24" s="18">
        <f>Лист2!AA24/Лист2!$AA$47</f>
        <v>0</v>
      </c>
      <c r="AB24" s="18">
        <f>Лист2!AB24/Лист2!$AB$47</f>
        <v>1.6028761061946903</v>
      </c>
      <c r="AC24" s="18">
        <f>Лист2!AC24/Лист2!$AC$47</f>
        <v>2.2898230088495577</v>
      </c>
      <c r="AD24" s="18">
        <f>Лист2!AD24/Лист2!$AD$47</f>
        <v>2.0035951327433628</v>
      </c>
      <c r="AE24" s="18">
        <f>Лист2!AE24/Лист2!$AE$47</f>
        <v>0</v>
      </c>
      <c r="AF24" s="18">
        <f>Лист2!AF24/Лист2!$AF$47</f>
        <v>0</v>
      </c>
      <c r="AG24" s="18">
        <f>Лист2!AG24/Лист2!$AG$47</f>
        <v>0</v>
      </c>
      <c r="AH24" s="18">
        <f>Лист2!AH24/Лист2!$AH$47</f>
        <v>0.71890619799131272</v>
      </c>
      <c r="AI24" s="18">
        <f>Лист2!AI24/Лист2!$AI$47</f>
        <v>9.6172566371681398</v>
      </c>
      <c r="AJ24" s="18">
        <f>Лист2!AJ24/Лист2!$AJ$47</f>
        <v>0</v>
      </c>
      <c r="AK24" s="18">
        <f t="shared" si="0"/>
        <v>21.174388710069014</v>
      </c>
      <c r="AL24" s="2"/>
    </row>
    <row r="25" spans="1:38" x14ac:dyDescent="0.3">
      <c r="A25" s="9">
        <v>16</v>
      </c>
      <c r="B25" s="4" t="s">
        <v>22</v>
      </c>
      <c r="C25" s="18">
        <f>Лист2!C25/Лист2!$C$47</f>
        <v>0</v>
      </c>
      <c r="D25" s="18">
        <f>Лист2!D25/Лист2!$D$47</f>
        <v>0</v>
      </c>
      <c r="E25" s="18">
        <f>Лист2!E25/Лист2!$E$47</f>
        <v>0</v>
      </c>
      <c r="F25" s="18">
        <f>Лист2!F25/Лист2!$F$47</f>
        <v>1.4441860465116279</v>
      </c>
      <c r="G25" s="18">
        <f>Лист2!G25/Лист2!$G$47</f>
        <v>0</v>
      </c>
      <c r="H25" s="18">
        <v>0</v>
      </c>
      <c r="I25" s="18">
        <f>Лист2!I25/Лист2!$I$47</f>
        <v>5.6162790697674412</v>
      </c>
      <c r="J25" s="18">
        <f>Лист2!J25/Лист2!$J$47</f>
        <v>0</v>
      </c>
      <c r="K25" s="18">
        <v>0</v>
      </c>
      <c r="L25" s="18">
        <f>Лист2!L25/Лист2!$L$47</f>
        <v>0</v>
      </c>
      <c r="M25" s="18">
        <v>0</v>
      </c>
      <c r="N25" s="18">
        <f>Лист2!N25/Лист2!$N$47</f>
        <v>0.38732959101844427</v>
      </c>
      <c r="O25" s="18">
        <f>Лист2!O25/Лист2!$O$47</f>
        <v>0.36040293495833847</v>
      </c>
      <c r="P25" s="18">
        <f>Лист2!P25/Лист2!$P$47</f>
        <v>0</v>
      </c>
      <c r="Q25" s="18">
        <f>Лист2!Q25/Лист2!$Q$47</f>
        <v>0</v>
      </c>
      <c r="R25" s="18">
        <f>Лист2!R25/Лист2!$R$47</f>
        <v>0</v>
      </c>
      <c r="S25" s="18">
        <f>Лист2!S25/Лист2!$S$47</f>
        <v>0</v>
      </c>
      <c r="T25" s="18">
        <f>Лист2!T25/Лист2!$T$47</f>
        <v>0</v>
      </c>
      <c r="U25" s="18">
        <f>Лист2!U25/Лист2!$U$47</f>
        <v>0</v>
      </c>
      <c r="V25" s="18">
        <f>Лист2!V25/Лист2!$V$47</f>
        <v>0</v>
      </c>
      <c r="W25" s="18">
        <f>Лист2!W25/Лист2!$W$47</f>
        <v>0</v>
      </c>
      <c r="X25" s="18">
        <f>Лист2!X25/Лист2!$X$47</f>
        <v>4.8139534883720936</v>
      </c>
      <c r="Y25" s="18">
        <f>Лист2!Y25/Лист2!$Y$47</f>
        <v>0</v>
      </c>
      <c r="Z25" s="18">
        <f>Лист2!Z25/Лист2!$Z$47</f>
        <v>0</v>
      </c>
      <c r="AA25" s="18">
        <f>Лист2!AA25/Лист2!$AA$47</f>
        <v>0</v>
      </c>
      <c r="AB25" s="18">
        <f>Лист2!AB25/Лист2!$AB$47</f>
        <v>0</v>
      </c>
      <c r="AC25" s="18">
        <f>Лист2!AC25/Лист2!$AC$47</f>
        <v>0</v>
      </c>
      <c r="AD25" s="18">
        <f>Лист2!AD25/Лист2!$AD$47</f>
        <v>0</v>
      </c>
      <c r="AE25" s="18">
        <f>Лист2!AE25/Лист2!$AE$47</f>
        <v>0</v>
      </c>
      <c r="AF25" s="18">
        <f>Лист2!AF25/Лист2!$AF$47</f>
        <v>0</v>
      </c>
      <c r="AG25" s="18">
        <f>Лист2!AG25/Лист2!$AG$47</f>
        <v>0</v>
      </c>
      <c r="AH25" s="18">
        <f>Лист2!AH25/Лист2!$AH$47</f>
        <v>1.5487851602316183</v>
      </c>
      <c r="AI25" s="18">
        <f>Лист2!AI25/Лист2!$AI$47</f>
        <v>0</v>
      </c>
      <c r="AJ25" s="18">
        <f>Лист2!AJ25/Лист2!$AJ$47</f>
        <v>0</v>
      </c>
      <c r="AK25" s="18">
        <f t="shared" si="0"/>
        <v>14.170936290859563</v>
      </c>
      <c r="AL25" s="2"/>
    </row>
    <row r="26" spans="1:38" x14ac:dyDescent="0.3">
      <c r="A26" s="9">
        <v>17</v>
      </c>
      <c r="B26" s="4" t="s">
        <v>23</v>
      </c>
      <c r="C26" s="18">
        <f>Лист2!C26/Лист2!$C$47</f>
        <v>0</v>
      </c>
      <c r="D26" s="18">
        <f>Лист2!D26/Лист2!$D$47</f>
        <v>0</v>
      </c>
      <c r="E26" s="18">
        <f>Лист2!E26/Лист2!$E$47</f>
        <v>0</v>
      </c>
      <c r="F26" s="18">
        <f>Лист2!F26/Лист2!$F$47</f>
        <v>0.82800000000000007</v>
      </c>
      <c r="G26" s="18">
        <f>Лист2!G26/Лист2!$G$47</f>
        <v>0</v>
      </c>
      <c r="H26" s="18">
        <v>0</v>
      </c>
      <c r="I26" s="18">
        <f>Лист2!I26/Лист2!$I$47</f>
        <v>0</v>
      </c>
      <c r="J26" s="18">
        <f>Лист2!J26/Лист2!$J$47</f>
        <v>0.74948275862068958</v>
      </c>
      <c r="K26" s="18">
        <v>0</v>
      </c>
      <c r="L26" s="18">
        <f>Лист2!L26/Лист2!$L$47</f>
        <v>0</v>
      </c>
      <c r="M26" s="18">
        <v>0</v>
      </c>
      <c r="N26" s="18">
        <f>Лист2!N26/Лист2!$N$47</f>
        <v>2.9979310344827583</v>
      </c>
      <c r="O26" s="18">
        <f>Лист2!O26/Лист2!$O$47</f>
        <v>0.61989304812834223</v>
      </c>
      <c r="P26" s="18">
        <f>Лист2!P26/Лист2!$P$47</f>
        <v>1.2075</v>
      </c>
      <c r="Q26" s="18">
        <f>Лист2!Q26/Лист2!$Q$47</f>
        <v>0</v>
      </c>
      <c r="R26" s="18">
        <f>Лист2!R26/Лист2!$R$47</f>
        <v>0.52690909090909088</v>
      </c>
      <c r="S26" s="18">
        <f>Лист2!S26/Лист2!$S$47</f>
        <v>1.0403076923076924</v>
      </c>
      <c r="T26" s="18">
        <f>Лист2!T26/Лист2!$T$47</f>
        <v>0</v>
      </c>
      <c r="U26" s="18">
        <f>Лист2!U26/Лист2!$U$47</f>
        <v>0</v>
      </c>
      <c r="V26" s="18">
        <f>Лист2!V26/Лист2!$V$47</f>
        <v>0</v>
      </c>
      <c r="W26" s="18">
        <f>Лист2!W26/Лист2!$W$47</f>
        <v>0</v>
      </c>
      <c r="X26" s="18">
        <f>Лист2!X26/Лист2!$X$47</f>
        <v>0</v>
      </c>
      <c r="Y26" s="18">
        <f>Лист2!Y26/Лист2!$Y$47</f>
        <v>0</v>
      </c>
      <c r="Z26" s="18">
        <f>Лист2!Z26/Лист2!$Z$47</f>
        <v>0</v>
      </c>
      <c r="AA26" s="18">
        <f>Лист2!AA26/Лист2!$AA$47</f>
        <v>0</v>
      </c>
      <c r="AB26" s="18">
        <f>Лист2!AB26/Лист2!$AB$47</f>
        <v>0</v>
      </c>
      <c r="AC26" s="18">
        <f>Лист2!AC26/Лист2!$AC$47</f>
        <v>0</v>
      </c>
      <c r="AD26" s="18">
        <f>Лист2!AD26/Лист2!$AD$47</f>
        <v>0</v>
      </c>
      <c r="AE26" s="18">
        <f>Лист2!AE26/Лист2!$AE$47</f>
        <v>0</v>
      </c>
      <c r="AF26" s="18">
        <f>Лист2!AF26/Лист2!$AF$47</f>
        <v>0</v>
      </c>
      <c r="AG26" s="18">
        <f>Лист2!AG26/Лист2!$AG$47</f>
        <v>0</v>
      </c>
      <c r="AH26" s="18">
        <f>Лист2!AH26/Лист2!$AH$47</f>
        <v>0.94588125582841143</v>
      </c>
      <c r="AI26" s="18">
        <f>Лист2!AI26/Лист2!$AI$47</f>
        <v>0</v>
      </c>
      <c r="AJ26" s="18">
        <f>Лист2!AJ26/Лист2!$AJ$47</f>
        <v>0</v>
      </c>
      <c r="AK26" s="18">
        <f t="shared" si="0"/>
        <v>8.9159048802769849</v>
      </c>
      <c r="AL26" s="2"/>
    </row>
    <row r="27" spans="1:38" x14ac:dyDescent="0.3">
      <c r="A27" s="9">
        <v>18</v>
      </c>
      <c r="B27" s="4" t="s">
        <v>24</v>
      </c>
      <c r="C27" s="18">
        <f>Лист2!C27/Лист2!$C$47</f>
        <v>0</v>
      </c>
      <c r="D27" s="18">
        <f>Лист2!D27/Лист2!$D$47</f>
        <v>1.636810844295449</v>
      </c>
      <c r="E27" s="18">
        <f>Лист2!E27/Лист2!$E$47</f>
        <v>0</v>
      </c>
      <c r="F27" s="18">
        <f>Лист2!F27/Лист2!$F$47</f>
        <v>2.1230769230769231</v>
      </c>
      <c r="G27" s="18">
        <f>Лист2!G27/Лист2!$G$47</f>
        <v>0</v>
      </c>
      <c r="H27" s="18">
        <v>0</v>
      </c>
      <c r="I27" s="18">
        <f>Лист2!I27/Лист2!$I$47</f>
        <v>0</v>
      </c>
      <c r="J27" s="18">
        <f>Лист2!J27/Лист2!$J$47</f>
        <v>5.4449602122015914</v>
      </c>
      <c r="K27" s="18">
        <v>0</v>
      </c>
      <c r="L27" s="18">
        <f>Лист2!L27/Лист2!$L$47</f>
        <v>18.576923076923077</v>
      </c>
      <c r="M27" s="18">
        <v>0</v>
      </c>
      <c r="N27" s="18">
        <f>Лист2!N27/Лист2!$N$47</f>
        <v>5.978779840848806</v>
      </c>
      <c r="O27" s="18">
        <f>Лист2!O27/Лист2!$O$47</f>
        <v>0.79473467708761825</v>
      </c>
      <c r="P27" s="18">
        <f>Лист2!P27/Лист2!$P$47</f>
        <v>0</v>
      </c>
      <c r="Q27" s="18">
        <f>Лист2!Q27/Лист2!$Q$47</f>
        <v>0</v>
      </c>
      <c r="R27" s="18">
        <f>Лист2!R27/Лист2!$R$47</f>
        <v>0</v>
      </c>
      <c r="S27" s="18">
        <f>Лист2!S27/Лист2!$S$47</f>
        <v>0</v>
      </c>
      <c r="T27" s="18">
        <f>Лист2!T27/Лист2!$T$47</f>
        <v>0</v>
      </c>
      <c r="U27" s="18">
        <f>Лист2!U27/Лист2!$U$47</f>
        <v>0</v>
      </c>
      <c r="V27" s="18">
        <f>Лист2!V27/Лист2!$V$47</f>
        <v>7.430769230769231</v>
      </c>
      <c r="W27" s="18">
        <f>Лист2!W27/Лист2!$W$47</f>
        <v>0</v>
      </c>
      <c r="X27" s="18">
        <f>Лист2!X27/Лист2!$X$47</f>
        <v>0</v>
      </c>
      <c r="Y27" s="18">
        <f>Лист2!Y27/Лист2!$Y$47</f>
        <v>0</v>
      </c>
      <c r="Z27" s="18">
        <f>Лист2!Z27/Лист2!$Z$47</f>
        <v>0</v>
      </c>
      <c r="AA27" s="18">
        <f>Лист2!AA27/Лист2!$AA$47</f>
        <v>0</v>
      </c>
      <c r="AB27" s="18">
        <f>Лист2!AB27/Лист2!$AB$47</f>
        <v>0</v>
      </c>
      <c r="AC27" s="18">
        <f>Лист2!AC27/Лист2!$AC$47</f>
        <v>0</v>
      </c>
      <c r="AD27" s="18">
        <f>Лист2!AD27/Лист2!$AD$47</f>
        <v>0</v>
      </c>
      <c r="AE27" s="18">
        <f>Лист2!AE27/Лист2!$AE$47</f>
        <v>0</v>
      </c>
      <c r="AF27" s="18">
        <f>Лист2!AF27/Лист2!$AF$47</f>
        <v>0</v>
      </c>
      <c r="AG27" s="18">
        <f>Лист2!AG27/Лист2!$AG$47</f>
        <v>0</v>
      </c>
      <c r="AH27" s="18">
        <f>Лист2!AH27/Лист2!$AH$47</f>
        <v>0.59395997226273878</v>
      </c>
      <c r="AI27" s="18">
        <f>Лист2!AI27/Лист2!$AI$47</f>
        <v>0</v>
      </c>
      <c r="AJ27" s="18">
        <f>Лист2!AJ27/Лист2!$AJ$47</f>
        <v>0</v>
      </c>
      <c r="AK27" s="18">
        <f t="shared" si="0"/>
        <v>42.580014777465429</v>
      </c>
      <c r="AL27" s="2"/>
    </row>
    <row r="28" spans="1:38" x14ac:dyDescent="0.3">
      <c r="A28" s="9">
        <v>19</v>
      </c>
      <c r="B28" s="4" t="s">
        <v>25</v>
      </c>
      <c r="C28" s="18">
        <f>Лист2!C28/Лист2!$C$47</f>
        <v>0</v>
      </c>
      <c r="D28" s="18">
        <f>Лист2!D28/Лист2!$D$47</f>
        <v>0</v>
      </c>
      <c r="E28" s="18">
        <f>Лист2!E28/Лист2!$E$47</f>
        <v>0</v>
      </c>
      <c r="F28" s="18">
        <f>Лист2!F28/Лист2!$F$47</f>
        <v>0</v>
      </c>
      <c r="G28" s="18">
        <f>Лист2!G28/Лист2!$G$47</f>
        <v>0</v>
      </c>
      <c r="H28" s="18">
        <v>0</v>
      </c>
      <c r="I28" s="18">
        <f>Лист2!I28/Лист2!$I$47</f>
        <v>0</v>
      </c>
      <c r="J28" s="18">
        <f>Лист2!J28/Лист2!$J$47</f>
        <v>0.67520969245107176</v>
      </c>
      <c r="K28" s="18">
        <v>0</v>
      </c>
      <c r="L28" s="18">
        <f>Лист2!L28/Лист2!$L$47</f>
        <v>0</v>
      </c>
      <c r="M28" s="18">
        <v>0</v>
      </c>
      <c r="N28" s="18">
        <f>Лист2!N28/Лист2!$N$47</f>
        <v>0.45013979496738121</v>
      </c>
      <c r="O28" s="18">
        <f>Лист2!O28/Лист2!$O$47</f>
        <v>0.20942332707038588</v>
      </c>
      <c r="P28" s="18">
        <f>Лист2!P28/Лист2!$P$47</f>
        <v>1.2238175675675675</v>
      </c>
      <c r="Q28" s="18">
        <f>Лист2!Q28/Лист2!$Q$47</f>
        <v>0</v>
      </c>
      <c r="R28" s="18">
        <f>Лист2!R28/Лист2!$R$47</f>
        <v>0</v>
      </c>
      <c r="S28" s="18">
        <f>Лист2!S28/Лист2!$S$47</f>
        <v>1.4058212058212058</v>
      </c>
      <c r="T28" s="18">
        <f>Лист2!T28/Лист2!$T$47</f>
        <v>0</v>
      </c>
      <c r="U28" s="18">
        <f>Лист2!U28/Лист2!$U$47</f>
        <v>0.32817454325834217</v>
      </c>
      <c r="V28" s="18">
        <f>Лист2!V28/Лист2!$V$47</f>
        <v>0</v>
      </c>
      <c r="W28" s="18">
        <f>Лист2!W28/Лист2!$W$47</f>
        <v>0</v>
      </c>
      <c r="X28" s="18">
        <f>Лист2!X28/Лист2!$X$47</f>
        <v>0</v>
      </c>
      <c r="Y28" s="18">
        <f>Лист2!Y28/Лист2!$Y$47</f>
        <v>0</v>
      </c>
      <c r="Z28" s="18">
        <f>Лист2!Z28/Лист2!$Z$47</f>
        <v>0</v>
      </c>
      <c r="AA28" s="18">
        <f>Лист2!AA28/Лист2!$AA$47</f>
        <v>0</v>
      </c>
      <c r="AB28" s="18">
        <f>Лист2!AB28/Лист2!$AB$47</f>
        <v>7.8324324324324328</v>
      </c>
      <c r="AC28" s="18">
        <f>Лист2!AC28/Лист2!$AC$47</f>
        <v>0</v>
      </c>
      <c r="AD28" s="18">
        <f>Лист2!AD28/Лист2!$AD$47</f>
        <v>0</v>
      </c>
      <c r="AE28" s="18">
        <f>Лист2!AE28/Лист2!$AE$47</f>
        <v>0</v>
      </c>
      <c r="AF28" s="18">
        <f>Лист2!AF28/Лист2!$AF$47</f>
        <v>0</v>
      </c>
      <c r="AG28" s="18">
        <f>Лист2!AG28/Лист2!$AG$47</f>
        <v>0</v>
      </c>
      <c r="AH28" s="18">
        <f>Лист2!AH28/Лист2!$AH$47</f>
        <v>1.6868998311335892</v>
      </c>
      <c r="AI28" s="18">
        <f>Лист2!AI28/Лист2!$AI$47</f>
        <v>0</v>
      </c>
      <c r="AJ28" s="18">
        <f>Лист2!AJ28/Лист2!$AJ$47</f>
        <v>0</v>
      </c>
      <c r="AK28" s="18">
        <f t="shared" si="0"/>
        <v>13.811918394701976</v>
      </c>
      <c r="AL28" s="2"/>
    </row>
    <row r="29" spans="1:38" x14ac:dyDescent="0.3">
      <c r="A29" s="9">
        <v>20</v>
      </c>
      <c r="B29" s="4" t="s">
        <v>26</v>
      </c>
      <c r="C29" s="18">
        <f>Лист2!C29/Лист2!$C$47</f>
        <v>1.8195012264922323</v>
      </c>
      <c r="D29" s="18">
        <f>Лист2!D29/Лист2!$D$47</f>
        <v>0.92174324964471821</v>
      </c>
      <c r="E29" s="18">
        <f>Лист2!E29/Лист2!$E$47</f>
        <v>0</v>
      </c>
      <c r="F29" s="18">
        <f>Лист2!F29/Лист2!$F$47</f>
        <v>0.88714285714285712</v>
      </c>
      <c r="G29" s="18">
        <f>Лист2!G29/Лист2!$G$47</f>
        <v>0</v>
      </c>
      <c r="H29" s="18">
        <v>0</v>
      </c>
      <c r="I29" s="18">
        <f>Лист2!I29/Лист2!$I$47</f>
        <v>0</v>
      </c>
      <c r="J29" s="18">
        <f>Лист2!J29/Лист2!$J$47</f>
        <v>2.1413793103448273</v>
      </c>
      <c r="K29" s="18">
        <v>0</v>
      </c>
      <c r="L29" s="18">
        <f>Лист2!L29/Лист2!$L$47</f>
        <v>0</v>
      </c>
      <c r="M29" s="18">
        <v>0</v>
      </c>
      <c r="N29" s="18">
        <f>Лист2!N29/Лист2!$N$47</f>
        <v>0</v>
      </c>
      <c r="O29" s="18">
        <f>Лист2!O29/Лист2!$O$47</f>
        <v>0</v>
      </c>
      <c r="P29" s="18">
        <f>Лист2!P29/Лист2!$P$47</f>
        <v>6.2531249999999998</v>
      </c>
      <c r="Q29" s="18">
        <f>Лист2!Q29/Лист2!$Q$47</f>
        <v>0</v>
      </c>
      <c r="R29" s="18">
        <f>Лист2!R29/Лист2!$R$47</f>
        <v>11.290909090909089</v>
      </c>
      <c r="S29" s="18">
        <f>Лист2!S29/Лист2!$S$47</f>
        <v>2.9723076923076928</v>
      </c>
      <c r="T29" s="18">
        <f>Лист2!T29/Лист2!$T$47</f>
        <v>0</v>
      </c>
      <c r="U29" s="18">
        <f>Лист2!U29/Лист2!$U$47</f>
        <v>7.4011173184357535</v>
      </c>
      <c r="V29" s="18">
        <f>Лист2!V29/Лист2!$V$47</f>
        <v>0</v>
      </c>
      <c r="W29" s="18">
        <f>Лист2!W29/Лист2!$W$47</f>
        <v>0</v>
      </c>
      <c r="X29" s="18">
        <f>Лист2!X29/Лист2!$X$47</f>
        <v>0</v>
      </c>
      <c r="Y29" s="18">
        <f>Лист2!Y29/Лист2!$Y$47</f>
        <v>0</v>
      </c>
      <c r="Z29" s="18">
        <f>Лист2!Z29/Лист2!$Z$47</f>
        <v>0</v>
      </c>
      <c r="AA29" s="18">
        <f>Лист2!AA29/Лист2!$AA$47</f>
        <v>0</v>
      </c>
      <c r="AB29" s="18">
        <f>Лист2!AB29/Лист2!$AB$47</f>
        <v>0</v>
      </c>
      <c r="AC29" s="18">
        <f>Лист2!AC29/Лист2!$AC$47</f>
        <v>0</v>
      </c>
      <c r="AD29" s="18">
        <f>Лист2!AD29/Лист2!$AD$47</f>
        <v>0</v>
      </c>
      <c r="AE29" s="18">
        <f>Лист2!AE29/Лист2!$AE$47</f>
        <v>0</v>
      </c>
      <c r="AF29" s="18">
        <f>Лист2!AF29/Лист2!$AF$47</f>
        <v>6.21</v>
      </c>
      <c r="AG29" s="18">
        <f>Лист2!AG29/Лист2!$AG$47</f>
        <v>0</v>
      </c>
      <c r="AH29" s="18">
        <f>Лист2!AH29/Лист2!$AH$47</f>
        <v>1.0479150939206892</v>
      </c>
      <c r="AI29" s="18">
        <f>Лист2!AI29/Лист2!$AI$47</f>
        <v>0</v>
      </c>
      <c r="AJ29" s="18">
        <f>Лист2!AJ29/Лист2!$AJ$47</f>
        <v>0</v>
      </c>
      <c r="AK29" s="18">
        <f t="shared" si="0"/>
        <v>40.945140839197855</v>
      </c>
      <c r="AL29" s="2"/>
    </row>
    <row r="30" spans="1:38" x14ac:dyDescent="0.3">
      <c r="A30" s="9">
        <v>21</v>
      </c>
      <c r="B30" s="4" t="s">
        <v>27</v>
      </c>
      <c r="C30" s="18">
        <f>Лист2!C30/Лист2!$C$47</f>
        <v>0</v>
      </c>
      <c r="D30" s="18">
        <f>Лист2!D30/Лист2!$D$47</f>
        <v>0</v>
      </c>
      <c r="E30" s="18">
        <f>Лист2!E30/Лист2!$E$47</f>
        <v>0</v>
      </c>
      <c r="F30" s="18">
        <f>Лист2!F30/Лист2!$F$47</f>
        <v>0</v>
      </c>
      <c r="G30" s="18">
        <f>Лист2!G30/Лист2!$G$47</f>
        <v>0</v>
      </c>
      <c r="H30" s="18">
        <v>0</v>
      </c>
      <c r="I30" s="18">
        <f>Лист2!I30/Лист2!$I$47</f>
        <v>0</v>
      </c>
      <c r="J30" s="18">
        <f>Лист2!J30/Лист2!$J$47</f>
        <v>0</v>
      </c>
      <c r="K30" s="18">
        <v>0</v>
      </c>
      <c r="L30" s="18">
        <f>Лист2!L30/Лист2!$L$47</f>
        <v>0</v>
      </c>
      <c r="M30" s="18">
        <v>0</v>
      </c>
      <c r="N30" s="18">
        <f>Лист2!N30/Лист2!$N$47</f>
        <v>0</v>
      </c>
      <c r="O30" s="18">
        <f>Лист2!O30/Лист2!$O$47</f>
        <v>0</v>
      </c>
      <c r="P30" s="18">
        <f>Лист2!P30/Лист2!$P$47</f>
        <v>1.9268617021276593</v>
      </c>
      <c r="Q30" s="18">
        <f>Лист2!Q30/Лист2!$Q$47</f>
        <v>10.276595744680851</v>
      </c>
      <c r="R30" s="18">
        <f>Лист2!R30/Лист2!$R$47</f>
        <v>0</v>
      </c>
      <c r="S30" s="18">
        <f>Лист2!S30/Лист2!$S$47</f>
        <v>0</v>
      </c>
      <c r="T30" s="18">
        <f>Лист2!T30/Лист2!$T$47</f>
        <v>0</v>
      </c>
      <c r="U30" s="18">
        <f>Лист2!U30/Лист2!$U$47</f>
        <v>0</v>
      </c>
      <c r="V30" s="18">
        <f>Лист2!V30/Лист2!$V$47</f>
        <v>0</v>
      </c>
      <c r="W30" s="18">
        <f>Лист2!W30/Лист2!$W$47</f>
        <v>0</v>
      </c>
      <c r="X30" s="18">
        <f>Лист2!X30/Лист2!$X$47</f>
        <v>0</v>
      </c>
      <c r="Y30" s="18">
        <f>Лист2!Y30/Лист2!$Y$47</f>
        <v>0</v>
      </c>
      <c r="Z30" s="18">
        <f>Лист2!Z30/Лист2!$Z$47</f>
        <v>0</v>
      </c>
      <c r="AA30" s="18">
        <f>Лист2!AA30/Лист2!$AA$47</f>
        <v>0</v>
      </c>
      <c r="AB30" s="18">
        <f>Лист2!AB30/Лист2!$AB$47</f>
        <v>0</v>
      </c>
      <c r="AC30" s="18">
        <f>Лист2!AC30/Лист2!$AC$47</f>
        <v>0</v>
      </c>
      <c r="AD30" s="18">
        <f>Лист2!AD30/Лист2!$AD$47</f>
        <v>0</v>
      </c>
      <c r="AE30" s="18">
        <f>Лист2!AE30/Лист2!$AE$47</f>
        <v>0</v>
      </c>
      <c r="AF30" s="18">
        <f>Лист2!AF30/Лист2!$AF$47</f>
        <v>0</v>
      </c>
      <c r="AG30" s="18">
        <f>Лист2!AG30/Лист2!$AG$47</f>
        <v>0</v>
      </c>
      <c r="AH30" s="18">
        <f>Лист2!AH30/Лист2!$AH$47</f>
        <v>0.33268077169822552</v>
      </c>
      <c r="AI30" s="18">
        <f>Лист2!AI30/Лист2!$AI$47</f>
        <v>0</v>
      </c>
      <c r="AJ30" s="18">
        <f>Лист2!AJ30/Лист2!$AJ$47</f>
        <v>0</v>
      </c>
      <c r="AK30" s="18">
        <f t="shared" si="0"/>
        <v>12.536138218506736</v>
      </c>
      <c r="AL30" s="2"/>
    </row>
    <row r="31" spans="1:38" x14ac:dyDescent="0.3">
      <c r="B31" s="6" t="s">
        <v>28</v>
      </c>
      <c r="C31" s="27">
        <f>Лист2!C31/Лист2!$D$47</f>
        <v>0.15682994445873571</v>
      </c>
      <c r="D31" s="22">
        <f>Лист2!D31/Лист2!$D$47</f>
        <v>0.34101394899748355</v>
      </c>
      <c r="E31" s="22">
        <f>Лист2!E31/Лист2!$E$47</f>
        <v>0.12141858658400652</v>
      </c>
      <c r="F31" s="22">
        <f>Лист2!F31/Лист2!$F$47</f>
        <v>0.93490967056323071</v>
      </c>
      <c r="G31" s="22">
        <f>Лист2!G31/Лист2!$G$47</f>
        <v>0</v>
      </c>
      <c r="H31" s="22">
        <v>0</v>
      </c>
      <c r="I31" s="22">
        <f>Лист2!I31/Лист2!$I$47</f>
        <v>0.64160467587672687</v>
      </c>
      <c r="J31" s="22">
        <f>Лист2!J31/Лист2!$J$47</f>
        <v>1.1283392575763129</v>
      </c>
      <c r="K31" s="22">
        <v>0</v>
      </c>
      <c r="L31" s="22">
        <f>Лист2!L31/Лист2!$L$47</f>
        <v>1.9248140276301806</v>
      </c>
      <c r="M31" s="22">
        <v>0</v>
      </c>
      <c r="N31" s="22">
        <f>Лист2!N31/Лист2!$N$47</f>
        <v>1.10621495840815</v>
      </c>
      <c r="O31" s="22">
        <f>Лист2!O31/Лист2!$O$47</f>
        <v>0.2470349554177772</v>
      </c>
      <c r="P31" s="22">
        <f>Лист2!P31/Лист2!$P$47</f>
        <v>1.6842122741764081</v>
      </c>
      <c r="Q31" s="22">
        <f>Лист2!Q31/Лист2!$Q$47</f>
        <v>1.2832093517534537</v>
      </c>
      <c r="R31" s="22">
        <f>Лист2!R31/Лист2!$R$47</f>
        <v>2.1697903584194762</v>
      </c>
      <c r="S31" s="22">
        <f>Лист2!S31/Лист2!$S$47</f>
        <v>0.8291506580560779</v>
      </c>
      <c r="T31" s="22">
        <f>Лист2!T31/Лист2!$T$47</f>
        <v>0</v>
      </c>
      <c r="U31" s="22">
        <f>Лист2!U31/Лист2!$U$47</f>
        <v>1.4086627799975067</v>
      </c>
      <c r="V31" s="22">
        <f>Лист2!V31/Лист2!$V$47</f>
        <v>1.5398512221041445</v>
      </c>
      <c r="W31" s="22">
        <f>Лист2!W31/Лист2!$W$47</f>
        <v>0</v>
      </c>
      <c r="X31" s="22">
        <f>Лист2!X31/Лист2!$X$47</f>
        <v>0.54994686503719448</v>
      </c>
      <c r="Y31" s="22">
        <f>Лист2!Y31/Лист2!$Y$47</f>
        <v>0</v>
      </c>
      <c r="Z31" s="22">
        <f>Лист2!Z31/Лист2!$Z$47</f>
        <v>0</v>
      </c>
      <c r="AA31" s="22">
        <f>Лист2!AA31/Лист2!$AA$47</f>
        <v>0</v>
      </c>
      <c r="AB31" s="22">
        <f>Лист2!AB31/Лист2!$AB$47</f>
        <v>1.1548884165781086</v>
      </c>
      <c r="AC31" s="22">
        <f>Лист2!AC31/Лист2!$AC$47</f>
        <v>0.54994686503719448</v>
      </c>
      <c r="AD31" s="22">
        <f>Лист2!AD31/Лист2!$AD$47</f>
        <v>0.48120350690754515</v>
      </c>
      <c r="AE31" s="22">
        <f>Лист2!AE31/Лист2!$AE$47</f>
        <v>0</v>
      </c>
      <c r="AF31" s="22">
        <f>Лист2!AF31/Лист2!$AF$47</f>
        <v>1.1548884165781086</v>
      </c>
      <c r="AG31" s="22">
        <f>Лист2!AG31/Лист2!$AG$47</f>
        <v>0</v>
      </c>
      <c r="AH31" s="22">
        <f>Лист2!AH31/Лист2!$AH$47</f>
        <v>0.93902957091989714</v>
      </c>
      <c r="AI31" s="22">
        <f>Лист2!AI31/Лист2!$AI$47</f>
        <v>2.3097768331562172</v>
      </c>
      <c r="AJ31" s="22">
        <f>Лист2!AJ31/Лист2!$AJ$47</f>
        <v>0</v>
      </c>
      <c r="AK31" s="26">
        <f t="shared" si="0"/>
        <v>22.656737144233936</v>
      </c>
      <c r="AL31" s="33">
        <v>4</v>
      </c>
    </row>
    <row r="32" spans="1:38" x14ac:dyDescent="0.3">
      <c r="A32" s="9">
        <v>22</v>
      </c>
      <c r="B32" s="4" t="s">
        <v>29</v>
      </c>
      <c r="C32" s="18">
        <f>Лист2!C32/Лист2!$C$47</f>
        <v>0</v>
      </c>
      <c r="D32" s="18">
        <f>Лист2!D32/Лист2!$D$47</f>
        <v>0</v>
      </c>
      <c r="E32" s="18">
        <f>Лист2!E32/Лист2!$E$47</f>
        <v>0</v>
      </c>
      <c r="F32" s="18">
        <f>Лист2!F32/Лист2!$F$47</f>
        <v>0</v>
      </c>
      <c r="G32" s="18">
        <f>Лист2!G32/Лист2!$G$47</f>
        <v>15.284810126582279</v>
      </c>
      <c r="H32" s="18">
        <v>0</v>
      </c>
      <c r="I32" s="18">
        <f>Лист2!I32/Лист2!$I$47</f>
        <v>0</v>
      </c>
      <c r="J32" s="18">
        <f>Лист2!J32/Лист2!$J$47</f>
        <v>1.8447184635530336</v>
      </c>
      <c r="K32" s="18">
        <v>0</v>
      </c>
      <c r="L32" s="18">
        <f>Лист2!L32/Лист2!$L$47</f>
        <v>0</v>
      </c>
      <c r="M32" s="18">
        <v>0</v>
      </c>
      <c r="N32" s="18">
        <f>Лист2!N32/Лист2!$N$47</f>
        <v>0.70274989087734607</v>
      </c>
      <c r="O32" s="18">
        <f>Лист2!O32/Лист2!$O$47</f>
        <v>5.0676910580112366</v>
      </c>
      <c r="P32" s="18">
        <f>Лист2!P32/Лист2!$P$47</f>
        <v>1.2737341772151898</v>
      </c>
      <c r="Q32" s="18">
        <f>Лист2!Q32/Лист2!$Q$47</f>
        <v>10.189873417721518</v>
      </c>
      <c r="R32" s="18">
        <f>Лист2!R32/Лист2!$R$47</f>
        <v>0</v>
      </c>
      <c r="S32" s="18">
        <f>Лист2!S32/Лист2!$S$47</f>
        <v>4.5462512171372929</v>
      </c>
      <c r="T32" s="18">
        <f>Лист2!T32/Лист2!$T$47</f>
        <v>0</v>
      </c>
      <c r="U32" s="18">
        <f>Лист2!U32/Лист2!$U$47</f>
        <v>1.8785800155575985</v>
      </c>
      <c r="V32" s="18">
        <f>Лист2!V32/Лист2!$V$47</f>
        <v>0</v>
      </c>
      <c r="W32" s="18">
        <f>Лист2!W32/Лист2!$W$47</f>
        <v>0</v>
      </c>
      <c r="X32" s="18">
        <f>Лист2!X32/Лист2!$X$47</f>
        <v>4.3670886075949369</v>
      </c>
      <c r="Y32" s="18">
        <f>Лист2!Y32/Лист2!$Y$47</f>
        <v>0</v>
      </c>
      <c r="Z32" s="18">
        <f>Лист2!Z32/Лист2!$Z$47</f>
        <v>0</v>
      </c>
      <c r="AA32" s="18">
        <f>Лист2!AA32/Лист2!$AA$47</f>
        <v>0</v>
      </c>
      <c r="AB32" s="18">
        <f>Лист2!AB32/Лист2!$AB$47</f>
        <v>0</v>
      </c>
      <c r="AC32" s="18">
        <f>Лист2!AC32/Лист2!$AC$47</f>
        <v>0</v>
      </c>
      <c r="AD32" s="18">
        <f>Лист2!AD32/Лист2!$AD$47</f>
        <v>0</v>
      </c>
      <c r="AE32" s="18">
        <f>Лист2!AE32/Лист2!$AE$47</f>
        <v>30.569620253164555</v>
      </c>
      <c r="AF32" s="18">
        <f>Лист2!AF32/Лист2!$AF$47</f>
        <v>6.1139240506329111</v>
      </c>
      <c r="AG32" s="18">
        <f>Лист2!AG32/Лист2!$AG$47</f>
        <v>0</v>
      </c>
      <c r="AH32" s="18">
        <f>Лист2!AH32/Лист2!$AH$47</f>
        <v>1.77154200587858</v>
      </c>
      <c r="AI32" s="18">
        <f>Лист2!AI32/Лист2!$AI$47</f>
        <v>0</v>
      </c>
      <c r="AJ32" s="18">
        <f>Лист2!AJ32/Лист2!$AJ$47</f>
        <v>0.27457742742363372</v>
      </c>
      <c r="AK32" s="18">
        <f t="shared" si="0"/>
        <v>83.885160711350125</v>
      </c>
      <c r="AL32" s="2"/>
    </row>
    <row r="33" spans="1:38" x14ac:dyDescent="0.3">
      <c r="A33" s="9">
        <v>23</v>
      </c>
      <c r="B33" s="4" t="s">
        <v>30</v>
      </c>
      <c r="C33" s="18">
        <f>Лист2!C33/Лист2!$C$47</f>
        <v>4.250839760447283</v>
      </c>
      <c r="D33" s="18">
        <f>Лист2!D33/Лист2!$D$47</f>
        <v>0</v>
      </c>
      <c r="E33" s="18">
        <f>Лист2!E33/Лист2!$E$47</f>
        <v>1.1298618912310845</v>
      </c>
      <c r="F33" s="18">
        <f>Лист2!F33/Лист2!$F$47</f>
        <v>1.6783783783783786</v>
      </c>
      <c r="G33" s="18">
        <f>Лист2!G33/Лист2!$G$47</f>
        <v>9.7905405405405403</v>
      </c>
      <c r="H33" s="18">
        <v>0</v>
      </c>
      <c r="I33" s="18">
        <f>Лист2!I33/Лист2!$I$47</f>
        <v>0</v>
      </c>
      <c r="J33" s="18">
        <f>Лист2!J33/Лист2!$J$47</f>
        <v>2.363233923578751</v>
      </c>
      <c r="K33" s="18">
        <v>0</v>
      </c>
      <c r="L33" s="18">
        <f>Лист2!L33/Лист2!$L$47</f>
        <v>9.7905405405405403</v>
      </c>
      <c r="M33" s="18">
        <v>0</v>
      </c>
      <c r="N33" s="18">
        <f>Лист2!N33/Лист2!$N$47</f>
        <v>2.0256290773532153</v>
      </c>
      <c r="O33" s="18">
        <f>Лист2!O33/Лист2!$O$47</f>
        <v>8.0627980922098565</v>
      </c>
      <c r="P33" s="18">
        <f>Лист2!P33/Лист2!$P$47</f>
        <v>5.915118243243243</v>
      </c>
      <c r="Q33" s="18">
        <f>Лист2!Q33/Лист2!$Q$47</f>
        <v>6.5270270270270272</v>
      </c>
      <c r="R33" s="18">
        <f>Лист2!R33/Лист2!$R$47</f>
        <v>1.4240786240786241</v>
      </c>
      <c r="S33" s="18">
        <f>Лист2!S33/Лист2!$S$47</f>
        <v>5.7237006237006236</v>
      </c>
      <c r="T33" s="18">
        <f>Лист2!T33/Лист2!$T$47</f>
        <v>19.581081081081081</v>
      </c>
      <c r="U33" s="18">
        <f>Лист2!U33/Лист2!$U$47</f>
        <v>6.4540993507473949</v>
      </c>
      <c r="V33" s="18">
        <f>Лист2!V33/Лист2!$V$47</f>
        <v>0</v>
      </c>
      <c r="W33" s="18">
        <f>Лист2!W33/Лист2!$W$47</f>
        <v>19.581081081081081</v>
      </c>
      <c r="X33" s="18">
        <f>Лист2!X33/Лист2!$X$47</f>
        <v>5.5945945945945947</v>
      </c>
      <c r="Y33" s="18">
        <f>Лист2!Y33/Лист2!$Y$47</f>
        <v>0</v>
      </c>
      <c r="Z33" s="18">
        <f>Лист2!Z33/Лист2!$Z$47</f>
        <v>0</v>
      </c>
      <c r="AA33" s="18">
        <f>Лист2!AA33/Лист2!$AA$47</f>
        <v>0</v>
      </c>
      <c r="AB33" s="18">
        <f>Лист2!AB33/Лист2!$AB$47</f>
        <v>0</v>
      </c>
      <c r="AC33" s="18">
        <f>Лист2!AC33/Лист2!$AC$47</f>
        <v>0</v>
      </c>
      <c r="AD33" s="18">
        <f>Лист2!AD33/Лист2!$AD$47</f>
        <v>4.8952702702702702</v>
      </c>
      <c r="AE33" s="18">
        <f>Лист2!AE33/Лист2!$AE$47</f>
        <v>0</v>
      </c>
      <c r="AF33" s="18">
        <f>Лист2!AF33/Лист2!$AF$47</f>
        <v>5.8743243243243244</v>
      </c>
      <c r="AG33" s="18">
        <f>Лист2!AG33/Лист2!$AG$47</f>
        <v>0</v>
      </c>
      <c r="AH33" s="18">
        <f>Лист2!AH33/Лист2!$AH$47</f>
        <v>2.7651244654663989</v>
      </c>
      <c r="AI33" s="18">
        <f>Лист2!AI33/Лист2!$AI$47</f>
        <v>0</v>
      </c>
      <c r="AJ33" s="18">
        <f>Лист2!AJ33/Лист2!$AJ$47</f>
        <v>0.93801586017154881</v>
      </c>
      <c r="AK33" s="18">
        <f t="shared" si="0"/>
        <v>124.36533775006586</v>
      </c>
      <c r="AL33" s="2"/>
    </row>
    <row r="34" spans="1:38" x14ac:dyDescent="0.3">
      <c r="A34" s="9">
        <v>24</v>
      </c>
      <c r="B34" s="4" t="s">
        <v>31</v>
      </c>
      <c r="C34" s="18">
        <f>Лист2!C34/Лист2!$C$47</f>
        <v>0</v>
      </c>
      <c r="D34" s="18">
        <f>Лист2!D34/Лист2!$D$47</f>
        <v>0</v>
      </c>
      <c r="E34" s="18">
        <f>Лист2!E34/Лист2!$E$47</f>
        <v>0</v>
      </c>
      <c r="F34" s="18">
        <f>Лист2!F34/Лист2!$F$47</f>
        <v>5.992105263157895</v>
      </c>
      <c r="G34" s="18">
        <f>Лист2!G34/Лист2!$G$47</f>
        <v>0</v>
      </c>
      <c r="H34" s="18">
        <v>0</v>
      </c>
      <c r="I34" s="18">
        <f>Лист2!I34/Лист2!$I$47</f>
        <v>19.065789473684209</v>
      </c>
      <c r="J34" s="18">
        <f>Лист2!J34/Лист2!$J$47</f>
        <v>0.65744101633393826</v>
      </c>
      <c r="K34" s="18">
        <v>0</v>
      </c>
      <c r="L34" s="18">
        <f>Лист2!L34/Лист2!$L$47</f>
        <v>0</v>
      </c>
      <c r="M34" s="18">
        <v>0</v>
      </c>
      <c r="N34" s="18">
        <f>Лист2!N34/Лист2!$N$47</f>
        <v>0.43829401088929215</v>
      </c>
      <c r="O34" s="18">
        <f>Лист2!O34/Лист2!$O$47</f>
        <v>0.61173656065296922</v>
      </c>
      <c r="P34" s="18">
        <f>Лист2!P34/Лист2!$P$47</f>
        <v>1.1916118421052631</v>
      </c>
      <c r="Q34" s="18">
        <f>Лист2!Q34/Лист2!$Q$47</f>
        <v>0</v>
      </c>
      <c r="R34" s="18">
        <f>Лист2!R34/Лист2!$R$47</f>
        <v>0</v>
      </c>
      <c r="S34" s="18">
        <f>Лист2!S34/Лист2!$S$47</f>
        <v>0.58663967611336032</v>
      </c>
      <c r="T34" s="18">
        <f>Лист2!T34/Лист2!$T$47</f>
        <v>0</v>
      </c>
      <c r="U34" s="18">
        <f>Лист2!U34/Лист2!$U$47</f>
        <v>0.42605116142311084</v>
      </c>
      <c r="V34" s="18">
        <f>Лист2!V34/Лист2!$V$47</f>
        <v>0</v>
      </c>
      <c r="W34" s="18">
        <f>Лист2!W34/Лист2!$W$47</f>
        <v>0</v>
      </c>
      <c r="X34" s="18">
        <f>Лист2!X34/Лист2!$X$47</f>
        <v>0</v>
      </c>
      <c r="Y34" s="18">
        <f>Лист2!Y34/Лист2!$Y$47</f>
        <v>0</v>
      </c>
      <c r="Z34" s="18">
        <f>Лист2!Z34/Лист2!$Z$47</f>
        <v>0</v>
      </c>
      <c r="AA34" s="18">
        <f>Лист2!AA34/Лист2!$AA$47</f>
        <v>0</v>
      </c>
      <c r="AB34" s="18">
        <f>Лист2!AB34/Лист2!$AB$47</f>
        <v>7.6263157894736837</v>
      </c>
      <c r="AC34" s="18">
        <f>Лист2!AC34/Лист2!$AC$47</f>
        <v>0</v>
      </c>
      <c r="AD34" s="18">
        <f>Лист2!AD34/Лист2!$AD$47</f>
        <v>0</v>
      </c>
      <c r="AE34" s="18">
        <f>Лист2!AE34/Лист2!$AE$47</f>
        <v>0</v>
      </c>
      <c r="AF34" s="18">
        <f>Лист2!AF34/Лист2!$AF$47</f>
        <v>0</v>
      </c>
      <c r="AG34" s="18">
        <f>Лист2!AG34/Лист2!$AG$47</f>
        <v>0</v>
      </c>
      <c r="AH34" s="18">
        <f>Лист2!AH34/Лист2!$AH$47</f>
        <v>1.6763738690836509</v>
      </c>
      <c r="AI34" s="18">
        <f>Лист2!AI34/Лист2!$AI$47</f>
        <v>0</v>
      </c>
      <c r="AJ34" s="18">
        <f>Лист2!AJ34/Лист2!$AJ$47</f>
        <v>0</v>
      </c>
      <c r="AK34" s="18">
        <f t="shared" si="0"/>
        <v>38.27235866291737</v>
      </c>
      <c r="AL34" s="2"/>
    </row>
    <row r="35" spans="1:38" x14ac:dyDescent="0.3">
      <c r="A35" s="9">
        <v>25</v>
      </c>
      <c r="B35" s="4" t="s">
        <v>32</v>
      </c>
      <c r="C35" s="18">
        <f>Лист2!C35/Лист2!$C$47</f>
        <v>0</v>
      </c>
      <c r="D35" s="18">
        <f>Лист2!D35/Лист2!$D$47</f>
        <v>0</v>
      </c>
      <c r="E35" s="18">
        <f>Лист2!E35/Лист2!$E$47</f>
        <v>0</v>
      </c>
      <c r="F35" s="18">
        <f>Лист2!F35/Лист2!$F$47</f>
        <v>1.1828571428571428</v>
      </c>
      <c r="G35" s="18">
        <f>Лист2!G35/Лист2!$G$47</f>
        <v>0</v>
      </c>
      <c r="H35" s="18">
        <v>0</v>
      </c>
      <c r="I35" s="18">
        <f>Лист2!I35/Лист2!$I$47</f>
        <v>0</v>
      </c>
      <c r="J35" s="18">
        <f>Лист2!J35/Лист2!$J$47</f>
        <v>0.35689655172413792</v>
      </c>
      <c r="K35" s="18">
        <v>0</v>
      </c>
      <c r="L35" s="18">
        <f>Лист2!L35/Лист2!$L$47</f>
        <v>0</v>
      </c>
      <c r="M35" s="18">
        <v>0</v>
      </c>
      <c r="N35" s="18">
        <f>Лист2!N35/Лист2!$N$47</f>
        <v>0.9517241379310345</v>
      </c>
      <c r="O35" s="18">
        <f>Лист2!O35/Лист2!$O$47</f>
        <v>4.2064171122994649</v>
      </c>
      <c r="P35" s="18">
        <f>Лист2!P35/Лист2!$P$47</f>
        <v>0</v>
      </c>
      <c r="Q35" s="18">
        <f>Лист2!Q35/Лист2!$Q$47</f>
        <v>0</v>
      </c>
      <c r="R35" s="18">
        <f>Лист2!R35/Лист2!$R$47</f>
        <v>0</v>
      </c>
      <c r="S35" s="18">
        <f>Лист2!S35/Лист2!$S$47</f>
        <v>2.9723076923076928</v>
      </c>
      <c r="T35" s="18">
        <f>Лист2!T35/Лист2!$T$47</f>
        <v>0</v>
      </c>
      <c r="U35" s="18">
        <f>Лист2!U35/Лист2!$U$47</f>
        <v>1.6189944134078214</v>
      </c>
      <c r="V35" s="18">
        <f>Лист2!V35/Лист2!$V$47</f>
        <v>0</v>
      </c>
      <c r="W35" s="18">
        <f>Лист2!W35/Лист2!$W$47</f>
        <v>0</v>
      </c>
      <c r="X35" s="18">
        <f>Лист2!X35/Лист2!$X$47</f>
        <v>0</v>
      </c>
      <c r="Y35" s="18">
        <f>Лист2!Y35/Лист2!$Y$47</f>
        <v>41.4</v>
      </c>
      <c r="Z35" s="18">
        <f>Лист2!Z35/Лист2!$Z$47</f>
        <v>0</v>
      </c>
      <c r="AA35" s="18">
        <f>Лист2!AA35/Лист2!$AA$47</f>
        <v>0</v>
      </c>
      <c r="AB35" s="18">
        <f>Лист2!AB35/Лист2!$AB$47</f>
        <v>0</v>
      </c>
      <c r="AC35" s="18">
        <f>Лист2!AC35/Лист2!$AC$47</f>
        <v>0</v>
      </c>
      <c r="AD35" s="18">
        <f>Лист2!AD35/Лист2!$AD$47</f>
        <v>0</v>
      </c>
      <c r="AE35" s="18">
        <f>Лист2!AE35/Лист2!$AE$47</f>
        <v>0</v>
      </c>
      <c r="AF35" s="18">
        <f>Лист2!AF35/Лист2!$AF$47</f>
        <v>0</v>
      </c>
      <c r="AG35" s="18">
        <f>Лист2!AG35/Лист2!$AG$47</f>
        <v>0</v>
      </c>
      <c r="AH35" s="18">
        <f>Лист2!AH35/Лист2!$AH$47</f>
        <v>0.34930503130689639</v>
      </c>
      <c r="AI35" s="18">
        <f>Лист2!AI35/Лист2!$AI$47</f>
        <v>0</v>
      </c>
      <c r="AJ35" s="18">
        <f>Лист2!AJ35/Лист2!$AJ$47</f>
        <v>0</v>
      </c>
      <c r="AK35" s="18">
        <f t="shared" si="0"/>
        <v>53.038502081834189</v>
      </c>
      <c r="AL35" s="2"/>
    </row>
    <row r="36" spans="1:38" x14ac:dyDescent="0.3">
      <c r="A36" s="4"/>
      <c r="B36" s="8" t="s">
        <v>33</v>
      </c>
      <c r="C36" s="22">
        <f>Лист2!C36/Лист2!$C$47</f>
        <v>1.6181180158081223</v>
      </c>
      <c r="D36" s="22">
        <f>Лист2!D36/Лист2!$D$47</f>
        <v>0</v>
      </c>
      <c r="E36" s="22">
        <f>Лист2!E36/Лист2!$E$47</f>
        <v>0.43009146065380782</v>
      </c>
      <c r="F36" s="22">
        <f>Лист2!F36/Лист2!$F$47</f>
        <v>2.0231481481481484</v>
      </c>
      <c r="G36" s="22">
        <f>Лист2!G36/Лист2!$G$47</f>
        <v>7.4537037037037033</v>
      </c>
      <c r="H36" s="22">
        <v>0</v>
      </c>
      <c r="I36" s="22">
        <f>Лист2!I36/Лист2!$I$47</f>
        <v>3.7268518518518512</v>
      </c>
      <c r="J36" s="22">
        <f>Лист2!J36/Лист2!$J$47</f>
        <v>1.5421455938697317</v>
      </c>
      <c r="K36" s="22">
        <v>0</v>
      </c>
      <c r="L36" s="22">
        <f>Лист2!L36/Лист2!$L$47</f>
        <v>3.7268518518518516</v>
      </c>
      <c r="M36" s="22">
        <v>0</v>
      </c>
      <c r="N36" s="22">
        <f>Лист2!N36/Лист2!$N$47</f>
        <v>1.1994465730097912</v>
      </c>
      <c r="O36" s="22">
        <f>Лист2!O36/Лист2!$O$47</f>
        <v>5.1817191523073873</v>
      </c>
      <c r="P36" s="22">
        <f>Лист2!P36/Лист2!$P$47</f>
        <v>2.7951388888888884</v>
      </c>
      <c r="Q36" s="22">
        <f>Лист2!Q36/Лист2!$Q$47</f>
        <v>4.9691358024691352</v>
      </c>
      <c r="R36" s="22">
        <f>Лист2!R36/Лист2!$R$47</f>
        <v>0.54208754208754206</v>
      </c>
      <c r="S36" s="22">
        <f>Лист2!S36/Лист2!$S$47</f>
        <v>3.9370845204178537</v>
      </c>
      <c r="T36" s="22">
        <f>Лист2!T36/Лист2!$T$47</f>
        <v>7.4537037037037033</v>
      </c>
      <c r="U36" s="22">
        <f>Лист2!U36/Лист2!$U$47</f>
        <v>3.2896234223049867</v>
      </c>
      <c r="V36" s="22">
        <f>Лист2!V36/Лист2!$V$47</f>
        <v>0</v>
      </c>
      <c r="W36" s="22">
        <f>Лист2!W36/Лист2!$W$47</f>
        <v>7.4537037037037033</v>
      </c>
      <c r="X36" s="22">
        <f>Лист2!X36/Лист2!$X$47</f>
        <v>3.1944444444444442</v>
      </c>
      <c r="Y36" s="22">
        <f>Лист2!Y36/Лист2!$Y$47</f>
        <v>7.4537037037037033</v>
      </c>
      <c r="Z36" s="22">
        <f>Лист2!Z36/Лист2!$Z$47</f>
        <v>0</v>
      </c>
      <c r="AA36" s="22">
        <f>Лист2!AA36/Лист2!$AA$47</f>
        <v>0</v>
      </c>
      <c r="AB36" s="22">
        <f>Лист2!AB36/Лист2!$AB$47</f>
        <v>1.4907407407407407</v>
      </c>
      <c r="AC36" s="22">
        <f>Лист2!AC36/Лист2!$AC$47</f>
        <v>0</v>
      </c>
      <c r="AD36" s="22">
        <f>Лист2!AD36/Лист2!$AD$47</f>
        <v>1.8634259259259258</v>
      </c>
      <c r="AE36" s="22">
        <f>Лист2!AE36/Лист2!$AE$47</f>
        <v>7.4537037037037033</v>
      </c>
      <c r="AF36" s="22">
        <f>Лист2!AF36/Лист2!$AF$47</f>
        <v>3.7268518518518521</v>
      </c>
      <c r="AG36" s="22">
        <f>Лист2!AG36/Лист2!$AG$47</f>
        <v>0</v>
      </c>
      <c r="AH36" s="22">
        <f>Лист2!AH36/Лист2!$AH$47</f>
        <v>1.8750935424078103</v>
      </c>
      <c r="AI36" s="22">
        <f>Лист2!AI36/Лист2!$AI$47</f>
        <v>0</v>
      </c>
      <c r="AJ36" s="22">
        <f>Лист2!AJ36/Лист2!$AJ$47</f>
        <v>0.42401308494122864</v>
      </c>
      <c r="AK36" s="26">
        <f t="shared" si="0"/>
        <v>84.824530932499613</v>
      </c>
      <c r="AL36" s="29">
        <v>1</v>
      </c>
    </row>
    <row r="37" spans="1:38" x14ac:dyDescent="0.3">
      <c r="A37" s="9">
        <v>26</v>
      </c>
      <c r="B37" s="4" t="s">
        <v>34</v>
      </c>
      <c r="C37" s="18">
        <f>Лист2!C37/Лист2!$C$47</f>
        <v>0</v>
      </c>
      <c r="D37" s="18">
        <f>Лист2!D37/Лист2!$D$47</f>
        <v>0</v>
      </c>
      <c r="E37" s="18">
        <f>Лист2!E37/Лист2!$E$47</f>
        <v>1.5256021806015372</v>
      </c>
      <c r="F37" s="18">
        <f>Лист2!F37/Лист2!$F$47</f>
        <v>1.4856459330143541</v>
      </c>
      <c r="G37" s="18">
        <f>Лист2!G37/Лист2!$G$47</f>
        <v>0</v>
      </c>
      <c r="H37" s="18">
        <v>0</v>
      </c>
      <c r="I37" s="18">
        <f>Лист2!I37/Лист2!$I$47</f>
        <v>0</v>
      </c>
      <c r="J37" s="18">
        <f>Лист2!J37/Лист2!$J$47</f>
        <v>0</v>
      </c>
      <c r="K37" s="18">
        <v>0</v>
      </c>
      <c r="L37" s="18">
        <f>Лист2!L37/Лист2!$L$47</f>
        <v>0</v>
      </c>
      <c r="M37" s="18">
        <v>0</v>
      </c>
      <c r="N37" s="18">
        <f>Лист2!N37/Лист2!$N$47</f>
        <v>0</v>
      </c>
      <c r="O37" s="18">
        <f>Лист2!O37/Лист2!$O$47</f>
        <v>0.37074943069876926</v>
      </c>
      <c r="P37" s="18">
        <f>Лист2!P37/Лист2!$P$47</f>
        <v>0</v>
      </c>
      <c r="Q37" s="18">
        <f>Лист2!Q37/Лист2!$Q$47</f>
        <v>0</v>
      </c>
      <c r="R37" s="18">
        <f>Лист2!R37/Лист2!$R$47</f>
        <v>0</v>
      </c>
      <c r="S37" s="18">
        <f>Лист2!S37/Лист2!$S$47</f>
        <v>0</v>
      </c>
      <c r="T37" s="18">
        <f>Лист2!T37/Лист2!$T$47</f>
        <v>0</v>
      </c>
      <c r="U37" s="18">
        <f>Лист2!U37/Лист2!$U$47</f>
        <v>0.58097885648606018</v>
      </c>
      <c r="V37" s="18">
        <f>Лист2!V37/Лист2!$V$47</f>
        <v>0</v>
      </c>
      <c r="W37" s="18">
        <f>Лист2!W37/Лист2!$W$47</f>
        <v>0</v>
      </c>
      <c r="X37" s="18">
        <f>Лист2!X37/Лист2!$X$47</f>
        <v>0</v>
      </c>
      <c r="Y37" s="18">
        <f>Лист2!Y37/Лист2!$Y$47</f>
        <v>0</v>
      </c>
      <c r="Z37" s="18">
        <f>Лист2!Z37/Лист2!$Z$47</f>
        <v>0</v>
      </c>
      <c r="AA37" s="18">
        <f>Лист2!AA37/Лист2!$AA$47</f>
        <v>0</v>
      </c>
      <c r="AB37" s="18">
        <f>Лист2!AB37/Лист2!$AB$47</f>
        <v>0</v>
      </c>
      <c r="AC37" s="18">
        <f>Лист2!AC37/Лист2!$AC$47</f>
        <v>0</v>
      </c>
      <c r="AD37" s="18">
        <f>Лист2!AD37/Лист2!$AD$47</f>
        <v>0</v>
      </c>
      <c r="AE37" s="18">
        <f>Лист2!AE37/Лист2!$AE$47</f>
        <v>0</v>
      </c>
      <c r="AF37" s="18">
        <f>Лист2!AF37/Лист2!$AF$47</f>
        <v>0</v>
      </c>
      <c r="AG37" s="18">
        <f>Лист2!AG37/Лист2!$AG$47</f>
        <v>0</v>
      </c>
      <c r="AH37" s="18">
        <f>Лист2!AH37/Лист2!$AH$47</f>
        <v>0.2078149424483865</v>
      </c>
      <c r="AI37" s="18">
        <f>Лист2!AI37/Лист2!$AI$47</f>
        <v>0</v>
      </c>
      <c r="AJ37" s="18">
        <f>Лист2!AJ37/Лист2!$AJ$47</f>
        <v>0</v>
      </c>
      <c r="AK37" s="18">
        <f t="shared" si="0"/>
        <v>4.1707913432491068</v>
      </c>
      <c r="AL37" s="2"/>
    </row>
    <row r="38" spans="1:38" x14ac:dyDescent="0.3">
      <c r="A38" s="9">
        <v>27</v>
      </c>
      <c r="B38" s="4" t="s">
        <v>35</v>
      </c>
      <c r="C38" s="18">
        <f>Лист2!C38/Лист2!$C$47</f>
        <v>0</v>
      </c>
      <c r="D38" s="18">
        <f>Лист2!D38/Лист2!$D$47</f>
        <v>0</v>
      </c>
      <c r="E38" s="18">
        <f>Лист2!E38/Лист2!$E$47</f>
        <v>0</v>
      </c>
      <c r="F38" s="18">
        <f>Лист2!F38/Лист2!$F$47</f>
        <v>0</v>
      </c>
      <c r="G38" s="18">
        <f>Лист2!G38/Лист2!$G$47</f>
        <v>0</v>
      </c>
      <c r="H38" s="18">
        <v>0</v>
      </c>
      <c r="I38" s="18">
        <f>Лист2!I38/Лист2!$I$47</f>
        <v>0</v>
      </c>
      <c r="J38" s="18">
        <f>Лист2!J38/Лист2!$J$47</f>
        <v>1.734913793103448</v>
      </c>
      <c r="K38" s="18">
        <v>0</v>
      </c>
      <c r="L38" s="18">
        <f>Лист2!L38/Лист2!$L$47</f>
        <v>0</v>
      </c>
      <c r="M38" s="18">
        <v>0</v>
      </c>
      <c r="N38" s="18">
        <f>Лист2!N38/Лист2!$N$47</f>
        <v>0</v>
      </c>
      <c r="O38" s="18">
        <f>Лист2!O38/Лист2!$O$47</f>
        <v>0</v>
      </c>
      <c r="P38" s="18">
        <f>Лист2!P38/Лист2!$P$47</f>
        <v>0</v>
      </c>
      <c r="Q38" s="18">
        <f>Лист2!Q38/Лист2!$Q$47</f>
        <v>0</v>
      </c>
      <c r="R38" s="18">
        <f>Лист2!R38/Лист2!$R$47</f>
        <v>0</v>
      </c>
      <c r="S38" s="18">
        <f>Лист2!S38/Лист2!$S$47</f>
        <v>0</v>
      </c>
      <c r="T38" s="18">
        <f>Лист2!T38/Лист2!$T$47</f>
        <v>0</v>
      </c>
      <c r="U38" s="18">
        <f>Лист2!U38/Лист2!$U$47</f>
        <v>0</v>
      </c>
      <c r="V38" s="18">
        <f>Лист2!V38/Лист2!$V$47</f>
        <v>0</v>
      </c>
      <c r="W38" s="18">
        <f>Лист2!W38/Лист2!$W$47</f>
        <v>0</v>
      </c>
      <c r="X38" s="18">
        <f>Лист2!X38/Лист2!$X$47</f>
        <v>0</v>
      </c>
      <c r="Y38" s="18">
        <f>Лист2!Y38/Лист2!$Y$47</f>
        <v>0</v>
      </c>
      <c r="Z38" s="18">
        <f>Лист2!Z38/Лист2!$Z$47</f>
        <v>0</v>
      </c>
      <c r="AA38" s="18">
        <f>Лист2!AA38/Лист2!$AA$47</f>
        <v>0</v>
      </c>
      <c r="AB38" s="18">
        <f>Лист2!AB38/Лист2!$AB$47</f>
        <v>0</v>
      </c>
      <c r="AC38" s="18">
        <f>Лист2!AC38/Лист2!$AC$47</f>
        <v>0</v>
      </c>
      <c r="AD38" s="18">
        <f>Лист2!AD38/Лист2!$AD$47</f>
        <v>0</v>
      </c>
      <c r="AE38" s="18">
        <f>Лист2!AE38/Лист2!$AE$47</f>
        <v>0</v>
      </c>
      <c r="AF38" s="18">
        <f>Лист2!AF38/Лист2!$AF$47</f>
        <v>0</v>
      </c>
      <c r="AG38" s="18">
        <f>Лист2!AG38/Лист2!$AG$47</f>
        <v>0</v>
      </c>
      <c r="AH38" s="18">
        <f>Лист2!AH38/Лист2!$AH$47</f>
        <v>0.68814112527199245</v>
      </c>
      <c r="AI38" s="18">
        <f>Лист2!AI38/Лист2!$AI$47</f>
        <v>0</v>
      </c>
      <c r="AJ38" s="18">
        <f>Лист2!AJ38/Лист2!$AJ$47</f>
        <v>0</v>
      </c>
      <c r="AK38" s="18">
        <f t="shared" si="0"/>
        <v>2.4230549183754402</v>
      </c>
      <c r="AL38" s="2"/>
    </row>
    <row r="39" spans="1:38" x14ac:dyDescent="0.3">
      <c r="A39" s="9">
        <v>28</v>
      </c>
      <c r="B39" s="4" t="s">
        <v>36</v>
      </c>
      <c r="C39" s="18">
        <f>Лист2!C39/Лист2!$C$47</f>
        <v>0</v>
      </c>
      <c r="D39" s="18">
        <f>Лист2!D39/Лист2!$D$47</f>
        <v>7.0810903923173001</v>
      </c>
      <c r="E39" s="18">
        <f>Лист2!E39/Лист2!$E$47</f>
        <v>0</v>
      </c>
      <c r="F39" s="18">
        <f>Лист2!F39/Лист2!$F$47</f>
        <v>0</v>
      </c>
      <c r="G39" s="18">
        <f>Лист2!G39/Лист2!$G$47</f>
        <v>0</v>
      </c>
      <c r="H39" s="18">
        <v>0</v>
      </c>
      <c r="I39" s="18">
        <f>Лист2!I39/Лист2!$I$47</f>
        <v>2.3863636363636362</v>
      </c>
      <c r="J39" s="18">
        <f>Лист2!J39/Лист2!$J$47</f>
        <v>0.49373040752351094</v>
      </c>
      <c r="K39" s="18">
        <v>0</v>
      </c>
      <c r="L39" s="18">
        <f>Лист2!L39/Лист2!$L$47</f>
        <v>0</v>
      </c>
      <c r="M39" s="18">
        <v>0</v>
      </c>
      <c r="N39" s="18">
        <f>Лист2!N39/Лист2!$N$47</f>
        <v>0</v>
      </c>
      <c r="O39" s="18">
        <f>Лист2!O39/Лист2!$O$47</f>
        <v>0</v>
      </c>
      <c r="P39" s="18">
        <f>Лист2!P39/Лист2!$P$47</f>
        <v>2.9829545454545454</v>
      </c>
      <c r="Q39" s="18">
        <f>Лист2!Q39/Лист2!$Q$47</f>
        <v>0</v>
      </c>
      <c r="R39" s="18">
        <f>Лист2!R39/Лист2!$R$47</f>
        <v>5.206611570247933</v>
      </c>
      <c r="S39" s="18">
        <f>Лист2!S39/Лист2!$S$47</f>
        <v>1.3216783216783217</v>
      </c>
      <c r="T39" s="18">
        <f>Лист2!T39/Лист2!$T$47</f>
        <v>0</v>
      </c>
      <c r="U39" s="18">
        <f>Лист2!U39/Лист2!$U$47</f>
        <v>0.15997968511934993</v>
      </c>
      <c r="V39" s="18">
        <f>Лист2!V39/Лист2!$V$47</f>
        <v>0</v>
      </c>
      <c r="W39" s="18">
        <f>Лист2!W39/Лист2!$W$47</f>
        <v>0</v>
      </c>
      <c r="X39" s="18">
        <f>Лист2!X39/Лист2!$X$47</f>
        <v>0</v>
      </c>
      <c r="Y39" s="18">
        <f>Лист2!Y39/Лист2!$Y$47</f>
        <v>0</v>
      </c>
      <c r="Z39" s="18">
        <f>Лист2!Z39/Лист2!$Z$47</f>
        <v>28.636363636363637</v>
      </c>
      <c r="AA39" s="18">
        <f>Лист2!AA39/Лист2!$AA$47</f>
        <v>0</v>
      </c>
      <c r="AB39" s="18">
        <f>Лист2!AB39/Лист2!$AB$47</f>
        <v>0</v>
      </c>
      <c r="AC39" s="18">
        <f>Лист2!AC39/Лист2!$AC$47</f>
        <v>0</v>
      </c>
      <c r="AD39" s="18">
        <f>Лист2!AD39/Лист2!$AD$47</f>
        <v>0</v>
      </c>
      <c r="AE39" s="18">
        <f>Лист2!AE39/Лист2!$AE$47</f>
        <v>0</v>
      </c>
      <c r="AF39" s="18">
        <f>Лист2!AF39/Лист2!$AF$47</f>
        <v>0</v>
      </c>
      <c r="AG39" s="18">
        <f>Лист2!AG39/Лист2!$AG$47</f>
        <v>0</v>
      </c>
      <c r="AH39" s="18">
        <f>Лист2!AH39/Лист2!$AH$47</f>
        <v>0.93848023285387283</v>
      </c>
      <c r="AI39" s="18">
        <f>Лист2!AI39/Лист2!$AI$47</f>
        <v>0</v>
      </c>
      <c r="AJ39" s="18">
        <f>Лист2!AJ39/Лист2!$AJ$47</f>
        <v>0</v>
      </c>
      <c r="AK39" s="18">
        <f t="shared" si="0"/>
        <v>49.2072524279221</v>
      </c>
      <c r="AL39" s="2"/>
    </row>
    <row r="40" spans="1:38" x14ac:dyDescent="0.3">
      <c r="A40" s="9">
        <v>29</v>
      </c>
      <c r="B40" s="5" t="s">
        <v>37</v>
      </c>
      <c r="C40" s="18">
        <f>Лист2!C40/Лист2!$C$47</f>
        <v>0</v>
      </c>
      <c r="D40" s="18">
        <f>Лист2!D40/Лист2!$D$47</f>
        <v>0</v>
      </c>
      <c r="E40" s="18">
        <f>Лист2!E40/Лист2!$E$47</f>
        <v>1.7017755522576099</v>
      </c>
      <c r="F40" s="18">
        <f>Лист2!F40/Лист2!$F$47</f>
        <v>0</v>
      </c>
      <c r="G40" s="18">
        <f>Лист2!G40/Лист2!$G$47</f>
        <v>0</v>
      </c>
      <c r="H40" s="18">
        <v>0</v>
      </c>
      <c r="I40" s="18">
        <f>Лист2!I40/Лист2!$I$47</f>
        <v>0</v>
      </c>
      <c r="J40" s="18">
        <f>Лист2!J40/Лист2!$J$47</f>
        <v>0.54547507905435932</v>
      </c>
      <c r="K40" s="18">
        <v>0</v>
      </c>
      <c r="L40" s="18">
        <f>Лист2!L40/Лист2!$L$47</f>
        <v>0</v>
      </c>
      <c r="M40" s="18">
        <v>0</v>
      </c>
      <c r="N40" s="18">
        <f>Лист2!N40/Лист2!$N$47</f>
        <v>0</v>
      </c>
      <c r="O40" s="18">
        <f>Лист2!O40/Лист2!$O$47</f>
        <v>0.67673913551129072</v>
      </c>
      <c r="P40" s="18">
        <f>Лист2!P40/Лист2!$P$47</f>
        <v>0</v>
      </c>
      <c r="Q40" s="18">
        <f>Лист2!Q40/Лист2!$Q$47</f>
        <v>0</v>
      </c>
      <c r="R40" s="18">
        <f>Лист2!R40/Лист2!$R$47</f>
        <v>0</v>
      </c>
      <c r="S40" s="18">
        <f>Лист2!S40/Лист2!$S$47</f>
        <v>1.9469264360094056</v>
      </c>
      <c r="T40" s="18">
        <f>Лист2!T40/Лист2!$T$47</f>
        <v>0</v>
      </c>
      <c r="U40" s="18">
        <f>Лист2!U40/Лист2!$U$47</f>
        <v>1.1488497475055499</v>
      </c>
      <c r="V40" s="18">
        <f>Лист2!V40/Лист2!$V$47</f>
        <v>0</v>
      </c>
      <c r="W40" s="18">
        <f>Лист2!W40/Лист2!$W$47</f>
        <v>0</v>
      </c>
      <c r="X40" s="18">
        <f>Лист2!X40/Лист2!$X$47</f>
        <v>0</v>
      </c>
      <c r="Y40" s="18">
        <f>Лист2!Y40/Лист2!$Y$47</f>
        <v>0</v>
      </c>
      <c r="Z40" s="18">
        <f>Лист2!Z40/Лист2!$Z$47</f>
        <v>0</v>
      </c>
      <c r="AA40" s="18">
        <f>Лист2!AA40/Лист2!$AA$47</f>
        <v>0</v>
      </c>
      <c r="AB40" s="18">
        <f>Лист2!AB40/Лист2!$AB$47</f>
        <v>0</v>
      </c>
      <c r="AC40" s="18">
        <f>Лист2!AC40/Лист2!$AC$47</f>
        <v>0</v>
      </c>
      <c r="AD40" s="18">
        <f>Лист2!AD40/Лист2!$AD$47</f>
        <v>0</v>
      </c>
      <c r="AE40" s="18">
        <f>Лист2!AE40/Лист2!$AE$47</f>
        <v>0</v>
      </c>
      <c r="AF40" s="18">
        <f>Лист2!AF40/Лист2!$AF$47</f>
        <v>0</v>
      </c>
      <c r="AG40" s="18">
        <f>Лист2!AG40/Лист2!$AG$47</f>
        <v>0</v>
      </c>
      <c r="AH40" s="18">
        <f>Лист2!AH40/Лист2!$AH$47</f>
        <v>1.5173213265227172</v>
      </c>
      <c r="AI40" s="18">
        <f>Лист2!AI40/Лист2!$AI$47</f>
        <v>0</v>
      </c>
      <c r="AJ40" s="18">
        <f>Лист2!AJ40/Лист2!$AJ$47</f>
        <v>0</v>
      </c>
      <c r="AK40" s="18">
        <f t="shared" si="0"/>
        <v>7.5370872768609329</v>
      </c>
      <c r="AL40" s="2"/>
    </row>
    <row r="41" spans="1:38" x14ac:dyDescent="0.3">
      <c r="A41" s="9">
        <v>30</v>
      </c>
      <c r="B41" s="4" t="s">
        <v>38</v>
      </c>
      <c r="C41" s="18">
        <f>Лист2!C41/Лист2!$C$47</f>
        <v>0</v>
      </c>
      <c r="D41" s="18">
        <f>Лист2!D41/Лист2!$D$47</f>
        <v>3.1925792911989253</v>
      </c>
      <c r="E41" s="18">
        <f>Лист2!E41/Лист2!$E$47</f>
        <v>0</v>
      </c>
      <c r="F41" s="18">
        <f>Лист2!F41/Лист2!$F$47</f>
        <v>0</v>
      </c>
      <c r="G41" s="18">
        <f>Лист2!G41/Лист2!$G$47</f>
        <v>0</v>
      </c>
      <c r="H41" s="18">
        <v>0</v>
      </c>
      <c r="I41" s="18">
        <f>Лист2!I41/Лист2!$I$47</f>
        <v>0</v>
      </c>
      <c r="J41" s="18">
        <f>Лист2!J41/Лист2!$J$47</f>
        <v>0</v>
      </c>
      <c r="K41" s="18">
        <v>0</v>
      </c>
      <c r="L41" s="18">
        <f>Лист2!L41/Лист2!$L$47</f>
        <v>0</v>
      </c>
      <c r="M41" s="18">
        <v>0</v>
      </c>
      <c r="N41" s="18">
        <f>Лист2!N41/Лист2!$N$47</f>
        <v>0</v>
      </c>
      <c r="O41" s="18">
        <f>Лист2!O41/Лист2!$O$47</f>
        <v>0</v>
      </c>
      <c r="P41" s="18">
        <f>Лист2!P41/Лист2!$P$47</f>
        <v>0</v>
      </c>
      <c r="Q41" s="18">
        <f>Лист2!Q41/Лист2!$Q$47</f>
        <v>0</v>
      </c>
      <c r="R41" s="18">
        <f>Лист2!R41/Лист2!$R$47</f>
        <v>3.0634249471458772</v>
      </c>
      <c r="S41" s="18">
        <f>Лист2!S41/Лист2!$S$47</f>
        <v>0.64803220035778175</v>
      </c>
      <c r="T41" s="18">
        <f>Лист2!T41/Лист2!$T$47</f>
        <v>0</v>
      </c>
      <c r="U41" s="18">
        <f>Лист2!U41/Лист2!$U$47</f>
        <v>0</v>
      </c>
      <c r="V41" s="18">
        <f>Лист2!V41/Лист2!$V$47</f>
        <v>0</v>
      </c>
      <c r="W41" s="18">
        <f>Лист2!W41/Лист2!$W$47</f>
        <v>0</v>
      </c>
      <c r="X41" s="18">
        <f>Лист2!X41/Лист2!$X$47</f>
        <v>0</v>
      </c>
      <c r="Y41" s="18">
        <f>Лист2!Y41/Лист2!$Y$47</f>
        <v>0</v>
      </c>
      <c r="Z41" s="18">
        <f>Лист2!Z41/Лист2!$Z$47</f>
        <v>0</v>
      </c>
      <c r="AA41" s="18">
        <f>Лист2!AA41/Лист2!$AA$47</f>
        <v>0</v>
      </c>
      <c r="AB41" s="18">
        <f>Лист2!AB41/Лист2!$AB$47</f>
        <v>0</v>
      </c>
      <c r="AC41" s="18">
        <f>Лист2!AC41/Лист2!$AC$47</f>
        <v>0</v>
      </c>
      <c r="AD41" s="18">
        <f>Лист2!AD41/Лист2!$AD$47</f>
        <v>0</v>
      </c>
      <c r="AE41" s="18">
        <f>Лист2!AE41/Лист2!$AE$47</f>
        <v>0</v>
      </c>
      <c r="AF41" s="18">
        <f>Лист2!AF41/Лист2!$AF$47</f>
        <v>0</v>
      </c>
      <c r="AG41" s="18">
        <f>Лист2!AG41/Лист2!$AG$47</f>
        <v>0</v>
      </c>
      <c r="AH41" s="18">
        <f>Лист2!AH41/Лист2!$AH$47</f>
        <v>1.010077278411925</v>
      </c>
      <c r="AI41" s="18">
        <f>Лист2!AI41/Лист2!$AI$47</f>
        <v>0</v>
      </c>
      <c r="AJ41" s="18">
        <f>Лист2!AJ41/Лист2!$AJ$47</f>
        <v>0</v>
      </c>
      <c r="AK41" s="18">
        <f t="shared" si="0"/>
        <v>7.9141137171145086</v>
      </c>
      <c r="AL41" s="2"/>
    </row>
    <row r="42" spans="1:38" x14ac:dyDescent="0.3">
      <c r="A42" s="4"/>
      <c r="B42" s="8" t="s">
        <v>39</v>
      </c>
      <c r="C42" s="27">
        <f>Лист2!C42/Лист2!$D$47</f>
        <v>0</v>
      </c>
      <c r="D42" s="22">
        <f>Лист2!D42/Лист2!$D$47</f>
        <v>2.1692673840060173</v>
      </c>
      <c r="E42" s="22">
        <f>Лист2!E42/Лист2!$E$47</f>
        <v>0.65667975645293231</v>
      </c>
      <c r="F42" s="22">
        <f>Лист2!F42/Лист2!$F$47</f>
        <v>0.28776645041705284</v>
      </c>
      <c r="G42" s="22">
        <f>Лист2!G42/Лист2!$G$47</f>
        <v>0</v>
      </c>
      <c r="H42" s="22">
        <v>0</v>
      </c>
      <c r="I42" s="22">
        <f>Лист2!I42/Лист2!$I$47</f>
        <v>0.55954587581093607</v>
      </c>
      <c r="J42" s="22">
        <f>Лист2!J42/Лист2!$J$47</f>
        <v>0.57884056118372695</v>
      </c>
      <c r="K42" s="22">
        <v>0</v>
      </c>
      <c r="L42" s="22">
        <f>Лист2!L42/Лист2!$L$47</f>
        <v>0</v>
      </c>
      <c r="M42" s="22">
        <v>0</v>
      </c>
      <c r="N42" s="22">
        <f>Лист2!N42/Лист2!$N$47</f>
        <v>0</v>
      </c>
      <c r="O42" s="22">
        <f>Лист2!O42/Лист2!$O$47</f>
        <v>0.21544012330688447</v>
      </c>
      <c r="P42" s="22">
        <f>Лист2!P42/Лист2!$P$47</f>
        <v>0.69943234476367011</v>
      </c>
      <c r="Q42" s="22">
        <f>Лист2!Q42/Лист2!$Q$47</f>
        <v>0</v>
      </c>
      <c r="R42" s="22">
        <f>Лист2!R42/Лист2!$R$47</f>
        <v>1.7091583115679503</v>
      </c>
      <c r="S42" s="22">
        <f>Лист2!S42/Лист2!$S$47</f>
        <v>0.82640621658230573</v>
      </c>
      <c r="T42" s="22">
        <f>Лист2!T42/Лист2!$T$47</f>
        <v>0</v>
      </c>
      <c r="U42" s="22">
        <f>Лист2!U42/Лист2!$U$47</f>
        <v>0.39387028129708346</v>
      </c>
      <c r="V42" s="22">
        <f>Лист2!V42/Лист2!$V$47</f>
        <v>0</v>
      </c>
      <c r="W42" s="22">
        <f>Лист2!W42/Лист2!$W$47</f>
        <v>0</v>
      </c>
      <c r="X42" s="22">
        <f>Лист2!X42/Лист2!$X$47</f>
        <v>0</v>
      </c>
      <c r="Y42" s="22">
        <f>Лист2!Y42/Лист2!$Y$47</f>
        <v>0</v>
      </c>
      <c r="Z42" s="22">
        <f>Лист2!Z42/Лист2!$Z$47</f>
        <v>0</v>
      </c>
      <c r="AA42" s="22">
        <f>Лист2!AA42/Лист2!$AA$47</f>
        <v>0</v>
      </c>
      <c r="AB42" s="22">
        <f>Лист2!AB42/Лист2!$AB$47</f>
        <v>0</v>
      </c>
      <c r="AC42" s="22">
        <f>Лист2!AC42/Лист2!$AC$47</f>
        <v>0</v>
      </c>
      <c r="AD42" s="22">
        <f>Лист2!AD42/Лист2!$AD$47</f>
        <v>0</v>
      </c>
      <c r="AE42" s="22">
        <f>Лист2!AE42/Лист2!$AE$47</f>
        <v>0</v>
      </c>
      <c r="AF42" s="22">
        <f>Лист2!AF42/Лист2!$AF$47</f>
        <v>0</v>
      </c>
      <c r="AG42" s="22">
        <f>Лист2!AG42/Лист2!$AG$47</f>
        <v>0</v>
      </c>
      <c r="AH42" s="22">
        <f>Лист2!AH42/Лист2!$AH$47</f>
        <v>0.88110026005843045</v>
      </c>
      <c r="AI42" s="22">
        <f>Лист2!AI42/Лист2!$AI$47</f>
        <v>0</v>
      </c>
      <c r="AJ42" s="22">
        <f>Лист2!AJ42/Лист2!$AJ$47</f>
        <v>0</v>
      </c>
      <c r="AK42" s="26">
        <f t="shared" si="0"/>
        <v>8.9775075654469898</v>
      </c>
      <c r="AL42" s="29">
        <v>5</v>
      </c>
    </row>
    <row r="43" spans="1:38" x14ac:dyDescent="0.3">
      <c r="A43" s="9">
        <v>31</v>
      </c>
      <c r="B43" s="4" t="s">
        <v>40</v>
      </c>
      <c r="C43" s="18">
        <f>Лист2!C43/Лист2!$C$47</f>
        <v>0</v>
      </c>
      <c r="D43" s="18">
        <f>Лист2!D43/Лист2!$D$47</f>
        <v>0</v>
      </c>
      <c r="E43" s="18">
        <f>Лист2!E43/Лист2!$E$47</f>
        <v>0</v>
      </c>
      <c r="F43" s="18">
        <f>Лист2!F43/Лист2!$F$47</f>
        <v>0</v>
      </c>
      <c r="G43" s="18">
        <f>Лист2!G43/Лист2!$G$47</f>
        <v>0</v>
      </c>
      <c r="H43" s="18">
        <v>0</v>
      </c>
      <c r="I43" s="18">
        <f>Лист2!I43/Лист2!$I$47</f>
        <v>0</v>
      </c>
      <c r="J43" s="18">
        <f>Лист2!J43/Лист2!$J$47</f>
        <v>0</v>
      </c>
      <c r="K43" s="18">
        <v>0</v>
      </c>
      <c r="L43" s="18">
        <f>Лист2!L43/Лист2!$L$47</f>
        <v>0</v>
      </c>
      <c r="M43" s="18">
        <v>0</v>
      </c>
      <c r="N43" s="18">
        <f>Лист2!N43/Лист2!$N$47</f>
        <v>0</v>
      </c>
      <c r="O43" s="18">
        <f>Лист2!O43/Лист2!$O$47</f>
        <v>0</v>
      </c>
      <c r="P43" s="18">
        <f>Лист2!P43/Лист2!$P$47</f>
        <v>1.5093749999999999</v>
      </c>
      <c r="Q43" s="18">
        <f>Лист2!Q43/Лист2!$Q$47</f>
        <v>0</v>
      </c>
      <c r="R43" s="18">
        <f>Лист2!R43/Лист2!$R$47</f>
        <v>0</v>
      </c>
      <c r="S43" s="18">
        <f>Лист2!S43/Лист2!$S$47</f>
        <v>2.9723076923076928</v>
      </c>
      <c r="T43" s="18">
        <f>Лист2!T43/Лист2!$T$47</f>
        <v>0</v>
      </c>
      <c r="U43" s="18">
        <f>Лист2!U43/Лист2!$U$47</f>
        <v>1.6189944134078214</v>
      </c>
      <c r="V43" s="18">
        <f>Лист2!V43/Лист2!$V$47</f>
        <v>0</v>
      </c>
      <c r="W43" s="18">
        <f>Лист2!W43/Лист2!$W$47</f>
        <v>0</v>
      </c>
      <c r="X43" s="18">
        <f>Лист2!X43/Лист2!$X$47</f>
        <v>0</v>
      </c>
      <c r="Y43" s="18">
        <f>Лист2!Y43/Лист2!$Y$47</f>
        <v>0</v>
      </c>
      <c r="Z43" s="18">
        <f>Лист2!Z43/Лист2!$Z$47</f>
        <v>0</v>
      </c>
      <c r="AA43" s="18">
        <f>Лист2!AA43/Лист2!$AA$47</f>
        <v>0</v>
      </c>
      <c r="AB43" s="18">
        <f>Лист2!AB43/Лист2!$AB$47</f>
        <v>0</v>
      </c>
      <c r="AC43" s="18">
        <f>Лист2!AC43/Лист2!$AC$47</f>
        <v>0</v>
      </c>
      <c r="AD43" s="18">
        <f>Лист2!AD43/Лист2!$AD$47</f>
        <v>0</v>
      </c>
      <c r="AE43" s="18">
        <f>Лист2!AE43/Лист2!$AE$47</f>
        <v>0</v>
      </c>
      <c r="AF43" s="18">
        <f>Лист2!AF43/Лист2!$AF$47</f>
        <v>0</v>
      </c>
      <c r="AG43" s="18">
        <f>Лист2!AG43/Лист2!$AG$47</f>
        <v>0</v>
      </c>
      <c r="AH43" s="18">
        <f>Лист2!AH43/Лист2!$AH$47</f>
        <v>0</v>
      </c>
      <c r="AI43" s="18">
        <f>Лист2!AI43/Лист2!$AI$47</f>
        <v>0</v>
      </c>
      <c r="AJ43" s="18">
        <f>Лист2!AJ43/Лист2!$AJ$47</f>
        <v>0</v>
      </c>
      <c r="AK43" s="18">
        <f t="shared" si="0"/>
        <v>6.1006771057155147</v>
      </c>
      <c r="AL43" s="2"/>
    </row>
    <row r="44" spans="1:38" x14ac:dyDescent="0.3">
      <c r="A44" s="9">
        <v>32</v>
      </c>
      <c r="B44" s="4" t="s">
        <v>41</v>
      </c>
      <c r="C44" s="18">
        <f>Лист2!C44/Лист2!$C$47</f>
        <v>0</v>
      </c>
      <c r="D44" s="18">
        <f>Лист2!D44/Лист2!$D$47</f>
        <v>7.6267171956418771</v>
      </c>
      <c r="E44" s="18">
        <f>Лист2!E44/Лист2!$E$47</f>
        <v>3.8577017114914427</v>
      </c>
      <c r="F44" s="18">
        <f>Лист2!F44/Лист2!$F$47</f>
        <v>0</v>
      </c>
      <c r="G44" s="18">
        <f>Лист2!G44/Лист2!$G$47</f>
        <v>0</v>
      </c>
      <c r="H44" s="18">
        <v>0</v>
      </c>
      <c r="I44" s="18">
        <f>Лист2!I44/Лист2!$I$47</f>
        <v>0</v>
      </c>
      <c r="J44" s="18">
        <f>Лист2!J44/Лист2!$J$47</f>
        <v>0</v>
      </c>
      <c r="K44" s="18">
        <v>0</v>
      </c>
      <c r="L44" s="18">
        <f>Лист2!L44/Лист2!$L$47</f>
        <v>0</v>
      </c>
      <c r="M44" s="18">
        <v>0</v>
      </c>
      <c r="N44" s="18">
        <f>Лист2!N44/Лист2!$N$47</f>
        <v>0</v>
      </c>
      <c r="O44" s="18">
        <f>Лист2!O44/Лист2!$O$47</f>
        <v>0</v>
      </c>
      <c r="P44" s="18">
        <f>Лист2!P44/Лист2!$P$47</f>
        <v>0</v>
      </c>
      <c r="Q44" s="18">
        <f>Лист2!Q44/Лист2!$Q$47</f>
        <v>0</v>
      </c>
      <c r="R44" s="18">
        <f>Лист2!R44/Лист2!$R$47</f>
        <v>0</v>
      </c>
      <c r="S44" s="18">
        <f>Лист2!S44/Лист2!$S$47</f>
        <v>0</v>
      </c>
      <c r="T44" s="18">
        <f>Лист2!T44/Лист2!$T$47</f>
        <v>0</v>
      </c>
      <c r="U44" s="18">
        <f>Лист2!U44/Лист2!$U$47</f>
        <v>1.1243016759776536</v>
      </c>
      <c r="V44" s="18">
        <f>Лист2!V44/Лист2!$V$47</f>
        <v>0</v>
      </c>
      <c r="W44" s="18">
        <f>Лист2!W44/Лист2!$W$47</f>
        <v>0</v>
      </c>
      <c r="X44" s="18">
        <f>Лист2!X44/Лист2!$X$47</f>
        <v>0</v>
      </c>
      <c r="Y44" s="18">
        <f>Лист2!Y44/Лист2!$Y$47</f>
        <v>0</v>
      </c>
      <c r="Z44" s="18">
        <f>Лист2!Z44/Лист2!$Z$47</f>
        <v>0</v>
      </c>
      <c r="AA44" s="18">
        <f>Лист2!AA44/Лист2!$AA$47</f>
        <v>0</v>
      </c>
      <c r="AB44" s="18">
        <f>Лист2!AB44/Лист2!$AB$47</f>
        <v>0</v>
      </c>
      <c r="AC44" s="18">
        <f>Лист2!AC44/Лист2!$AC$47</f>
        <v>0</v>
      </c>
      <c r="AD44" s="18">
        <f>Лист2!AD44/Лист2!$AD$47</f>
        <v>0</v>
      </c>
      <c r="AE44" s="18">
        <f>Лист2!AE44/Лист2!$AE$47</f>
        <v>0</v>
      </c>
      <c r="AF44" s="18">
        <f>Лист2!AF44/Лист2!$AF$47</f>
        <v>0</v>
      </c>
      <c r="AG44" s="18">
        <f>Лист2!AG44/Лист2!$AG$47</f>
        <v>0</v>
      </c>
      <c r="AH44" s="18">
        <f>Лист2!AH44/Лист2!$AH$47</f>
        <v>0.62915760024867895</v>
      </c>
      <c r="AI44" s="18">
        <f>Лист2!AI44/Лист2!$AI$47</f>
        <v>0</v>
      </c>
      <c r="AJ44" s="18">
        <f>Лист2!AJ44/Лист2!$AJ$47</f>
        <v>0</v>
      </c>
      <c r="AK44" s="18">
        <f t="shared" si="0"/>
        <v>13.237878183359651</v>
      </c>
      <c r="AL44" s="2"/>
    </row>
    <row r="45" spans="1:38" x14ac:dyDescent="0.3">
      <c r="A45" s="9">
        <v>33</v>
      </c>
      <c r="B45" s="4" t="s">
        <v>42</v>
      </c>
      <c r="C45" s="18">
        <f>Лист2!C45/Лист2!$C$47</f>
        <v>0</v>
      </c>
      <c r="D45" s="18">
        <f>Лист2!D45/Лист2!$D$47</f>
        <v>0</v>
      </c>
      <c r="E45" s="18">
        <f>Лист2!E45/Лист2!$E$47</f>
        <v>0</v>
      </c>
      <c r="F45" s="18">
        <f>Лист2!F45/Лист2!$F$47</f>
        <v>0</v>
      </c>
      <c r="G45" s="18">
        <f>Лист2!G45/Лист2!$G$47</f>
        <v>0</v>
      </c>
      <c r="H45" s="18">
        <v>0</v>
      </c>
      <c r="I45" s="18">
        <f>Лист2!I45/Лист2!$I$47</f>
        <v>0</v>
      </c>
      <c r="J45" s="18">
        <f>Лист2!J45/Лист2!$J$47</f>
        <v>0</v>
      </c>
      <c r="K45" s="18">
        <v>0</v>
      </c>
      <c r="L45" s="18">
        <f>Лист2!L45/Лист2!$L$47</f>
        <v>0</v>
      </c>
      <c r="M45" s="18">
        <v>0</v>
      </c>
      <c r="N45" s="18">
        <f>Лист2!N45/Лист2!$N$47</f>
        <v>0</v>
      </c>
      <c r="O45" s="18">
        <f>Лист2!O45/Лист2!$O$47</f>
        <v>0</v>
      </c>
      <c r="P45" s="18">
        <f>Лист2!P45/Лист2!$P$47</f>
        <v>0</v>
      </c>
      <c r="Q45" s="18">
        <f>Лист2!Q45/Лист2!$Q$47</f>
        <v>0</v>
      </c>
      <c r="R45" s="18">
        <f>Лист2!R45/Лист2!$R$47</f>
        <v>0</v>
      </c>
      <c r="S45" s="18">
        <f>Лист2!S45/Лист2!$S$47</f>
        <v>0</v>
      </c>
      <c r="T45" s="18">
        <f>Лист2!T45/Лист2!$T$47</f>
        <v>0</v>
      </c>
      <c r="U45" s="18">
        <f>Лист2!U45/Лист2!$U$47</f>
        <v>0</v>
      </c>
      <c r="V45" s="18">
        <f>Лист2!V45/Лист2!$V$47</f>
        <v>0</v>
      </c>
      <c r="W45" s="18">
        <f>Лист2!W45/Лист2!$W$47</f>
        <v>0</v>
      </c>
      <c r="X45" s="18">
        <f>Лист2!X45/Лист2!$X$47</f>
        <v>0</v>
      </c>
      <c r="Y45" s="18">
        <f>Лист2!Y45/Лист2!$Y$47</f>
        <v>0</v>
      </c>
      <c r="Z45" s="18">
        <f>Лист2!Z45/Лист2!$Z$47</f>
        <v>0</v>
      </c>
      <c r="AA45" s="18">
        <f>Лист2!AA45/Лист2!$AA$47</f>
        <v>0</v>
      </c>
      <c r="AB45" s="18">
        <f>Лист2!AB45/Лист2!$AB$47</f>
        <v>0</v>
      </c>
      <c r="AC45" s="18">
        <f>Лист2!AC45/Лист2!$AC$47</f>
        <v>0</v>
      </c>
      <c r="AD45" s="18">
        <f>Лист2!AD45/Лист2!$AD$47</f>
        <v>0</v>
      </c>
      <c r="AE45" s="18">
        <f>Лист2!AE45/Лист2!$AE$47</f>
        <v>0</v>
      </c>
      <c r="AF45" s="18">
        <f>Лист2!AF45/Лист2!$AF$47</f>
        <v>0</v>
      </c>
      <c r="AG45" s="18">
        <f>Лист2!AG45/Лист2!$AG$47</f>
        <v>0</v>
      </c>
      <c r="AH45" s="18">
        <f>Лист2!AH45/Лист2!$AH$47</f>
        <v>3.4746658377370219</v>
      </c>
      <c r="AI45" s="18">
        <f>Лист2!AI45/Лист2!$AI$47</f>
        <v>0</v>
      </c>
      <c r="AJ45" s="18">
        <f>Лист2!AJ45/Лист2!$AJ$47</f>
        <v>0</v>
      </c>
      <c r="AK45" s="18">
        <f t="shared" si="0"/>
        <v>3.4746658377370219</v>
      </c>
      <c r="AL45" s="2"/>
    </row>
    <row r="46" spans="1:38" x14ac:dyDescent="0.3">
      <c r="A46" s="4"/>
      <c r="B46" s="8" t="s">
        <v>43</v>
      </c>
      <c r="C46" s="27">
        <f>Лист2!C46/Лист2!$D$47</f>
        <v>0</v>
      </c>
      <c r="D46" s="22">
        <f>Лист2!D46/Лист2!$D$47</f>
        <v>3.6126555137250995</v>
      </c>
      <c r="E46" s="22">
        <f>Лист2!E46/Лист2!$E$47</f>
        <v>1.8273323896538414</v>
      </c>
      <c r="F46" s="22">
        <f>Лист2!F46/Лист2!$F$47</f>
        <v>0</v>
      </c>
      <c r="G46" s="22">
        <f>Лист2!G46/Лист2!$G$47</f>
        <v>0</v>
      </c>
      <c r="H46" s="22">
        <v>0</v>
      </c>
      <c r="I46" s="22">
        <f>Лист2!I46/Лист2!$I$47</f>
        <v>0</v>
      </c>
      <c r="J46" s="22">
        <f>Лист2!J46/Лист2!$J$47</f>
        <v>0</v>
      </c>
      <c r="K46" s="22">
        <v>0</v>
      </c>
      <c r="L46" s="22">
        <f>Лист2!L46/Лист2!$L$47</f>
        <v>0</v>
      </c>
      <c r="M46" s="22">
        <v>0</v>
      </c>
      <c r="N46" s="22">
        <f>Лист2!N46/Лист2!$N$47</f>
        <v>0</v>
      </c>
      <c r="O46" s="22">
        <f>Лист2!O46/Лист2!$O$47</f>
        <v>0</v>
      </c>
      <c r="P46" s="22">
        <f>Лист2!P46/Лист2!$P$47</f>
        <v>0.39720394736842102</v>
      </c>
      <c r="Q46" s="22">
        <f>Лист2!Q46/Лист2!$Q$47</f>
        <v>0</v>
      </c>
      <c r="R46" s="22">
        <f>Лист2!R46/Лист2!$R$47</f>
        <v>0</v>
      </c>
      <c r="S46" s="22">
        <f>Лист2!S46/Лист2!$S$47</f>
        <v>0.7821862348178138</v>
      </c>
      <c r="T46" s="22">
        <f>Лист2!T46/Лист2!$T$47</f>
        <v>0</v>
      </c>
      <c r="U46" s="22">
        <f>Лист2!U46/Лист2!$U$47</f>
        <v>0.95861511320199932</v>
      </c>
      <c r="V46" s="22">
        <f>Лист2!V46/Лист2!$V$47</f>
        <v>0</v>
      </c>
      <c r="W46" s="22">
        <f>Лист2!W46/Лист2!$W$47</f>
        <v>0</v>
      </c>
      <c r="X46" s="22">
        <f>Лист2!X46/Лист2!$X$47</f>
        <v>0</v>
      </c>
      <c r="Y46" s="22">
        <f>Лист2!Y46/Лист2!$Y$47</f>
        <v>0</v>
      </c>
      <c r="Z46" s="22">
        <f>Лист2!Z46/Лист2!$Z$47</f>
        <v>0</v>
      </c>
      <c r="AA46" s="22">
        <f>Лист2!AA46/Лист2!$AA$47</f>
        <v>0</v>
      </c>
      <c r="AB46" s="22">
        <f>Лист2!AB46/Лист2!$AB$47</f>
        <v>0</v>
      </c>
      <c r="AC46" s="22">
        <f>Лист2!AC46/Лист2!$AC$47</f>
        <v>0</v>
      </c>
      <c r="AD46" s="22">
        <f>Лист2!AD46/Лист2!$AD$47</f>
        <v>0</v>
      </c>
      <c r="AE46" s="22">
        <f>Лист2!AE46/Лист2!$AE$47</f>
        <v>0</v>
      </c>
      <c r="AF46" s="22">
        <f>Лист2!AF46/Лист2!$AF$47</f>
        <v>0</v>
      </c>
      <c r="AG46" s="22">
        <f>Лист2!AG46/Лист2!$AG$47</f>
        <v>0</v>
      </c>
      <c r="AH46" s="22">
        <f>Лист2!AH46/Лист2!$AH$47</f>
        <v>1.2124077679433274</v>
      </c>
      <c r="AI46" s="22">
        <f>Лист2!AI46/Лист2!$AI$47</f>
        <v>0</v>
      </c>
      <c r="AJ46" s="22">
        <f>Лист2!AJ46/Лист2!$AJ$47</f>
        <v>0</v>
      </c>
      <c r="AK46" s="26">
        <f t="shared" si="0"/>
        <v>8.7904009667105019</v>
      </c>
      <c r="AL46" s="29">
        <v>6</v>
      </c>
    </row>
    <row r="47" spans="1:38" x14ac:dyDescent="0.3">
      <c r="A47" s="4"/>
      <c r="B47" s="8" t="s">
        <v>44</v>
      </c>
      <c r="C47" s="18">
        <f>Лист2!C47/Лист2!C47</f>
        <v>1</v>
      </c>
      <c r="D47" s="18">
        <f>Лист2!D47/Лист2!$D$47</f>
        <v>1</v>
      </c>
      <c r="E47" s="18">
        <f>Лист2!E47/Лист2!$E$47</f>
        <v>1</v>
      </c>
      <c r="F47" s="18">
        <f>Лист2!F47/Лист2!$F$47</f>
        <v>1</v>
      </c>
      <c r="G47" s="18">
        <f>Лист2!G47/Лист2!$G$47</f>
        <v>1</v>
      </c>
      <c r="H47" s="18">
        <v>1</v>
      </c>
      <c r="I47" s="18">
        <f>Лист2!I47/Лист2!$I$47</f>
        <v>1</v>
      </c>
      <c r="J47" s="18">
        <f>Лист2!J47/Лист2!$J$47</f>
        <v>1</v>
      </c>
      <c r="K47" s="18">
        <v>1</v>
      </c>
      <c r="L47" s="18">
        <f>Лист2!L47/Лист2!$L$47</f>
        <v>1</v>
      </c>
      <c r="M47" s="18">
        <v>1</v>
      </c>
      <c r="N47" s="18">
        <f>Лист2!N47/Лист2!$N$47</f>
        <v>1</v>
      </c>
      <c r="O47" s="18">
        <f>Лист2!O47/Лист2!$O$47</f>
        <v>1</v>
      </c>
      <c r="P47" s="18">
        <f>Лист2!P47/Лист2!$P$47</f>
        <v>1</v>
      </c>
      <c r="Q47" s="18">
        <f>Лист2!Q47/Лист2!$Q$47</f>
        <v>1</v>
      </c>
      <c r="R47" s="18">
        <f>Лист2!R47/Лист2!$R$47</f>
        <v>1</v>
      </c>
      <c r="S47" s="18">
        <f>Лист2!S47/Лист2!$S$47</f>
        <v>1</v>
      </c>
      <c r="T47" s="18">
        <f>Лист2!T47/Лист2!$T$47</f>
        <v>1</v>
      </c>
      <c r="U47" s="18">
        <f>Лист2!U47/Лист2!$U$47</f>
        <v>1</v>
      </c>
      <c r="V47" s="18">
        <f>Лист2!V47/Лист2!$V$47</f>
        <v>1</v>
      </c>
      <c r="W47" s="18">
        <f>Лист2!W47/Лист2!$W$47</f>
        <v>1</v>
      </c>
      <c r="X47" s="18">
        <f>Лист2!X47/Лист2!$X$47</f>
        <v>1</v>
      </c>
      <c r="Y47" s="18">
        <f>Лист2!Y47/Лист2!$Y$47</f>
        <v>1</v>
      </c>
      <c r="Z47" s="18">
        <f>Лист2!Z47/Лист2!$Z$47</f>
        <v>1</v>
      </c>
      <c r="AA47" s="18">
        <f>Лист2!AA47/Лист2!$AA$47</f>
        <v>1</v>
      </c>
      <c r="AB47" s="18">
        <f>Лист2!AB47/Лист2!$AB$47</f>
        <v>1</v>
      </c>
      <c r="AC47" s="18">
        <f>Лист2!AC47/Лист2!$AC$47</f>
        <v>1</v>
      </c>
      <c r="AD47" s="18">
        <f>Лист2!AD47/Лист2!$AD$47</f>
        <v>1</v>
      </c>
      <c r="AE47" s="18">
        <f>Лист2!AE47/Лист2!$AE$47</f>
        <v>1</v>
      </c>
      <c r="AF47" s="18">
        <f>Лист2!AF47/Лист2!$AF$47</f>
        <v>1</v>
      </c>
      <c r="AG47" s="18">
        <f>Лист2!AG47/Лист2!$AG$47</f>
        <v>1</v>
      </c>
      <c r="AH47" s="18">
        <f>Лист2!AH47/Лист2!$AH$47</f>
        <v>1</v>
      </c>
      <c r="AI47" s="18">
        <f>Лист2!AI47/Лист2!$AI$47</f>
        <v>1</v>
      </c>
      <c r="AJ47" s="18">
        <f>Лист2!AJ47/Лист2!$AJ$47</f>
        <v>1</v>
      </c>
      <c r="AK47" s="18">
        <f t="shared" si="0"/>
        <v>34</v>
      </c>
      <c r="AL47" s="3"/>
    </row>
  </sheetData>
  <mergeCells count="6">
    <mergeCell ref="V2:AJ2"/>
    <mergeCell ref="A2:B6"/>
    <mergeCell ref="C2:G2"/>
    <mergeCell ref="H2:J2"/>
    <mergeCell ref="K2:P2"/>
    <mergeCell ref="Q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</dc:creator>
  <cp:lastModifiedBy>Olena</cp:lastModifiedBy>
  <dcterms:created xsi:type="dcterms:W3CDTF">2022-11-10T08:57:14Z</dcterms:created>
  <dcterms:modified xsi:type="dcterms:W3CDTF">2023-07-19T12:50:32Z</dcterms:modified>
</cp:coreProperties>
</file>